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V:\CENPES_GIT_RCT\NP-2\GPPT_COINV\1-COMUNICACAO\Manuais e Procedimentos\Manual de Gestao de TC\2022\Versão 21_em Elaboração\"/>
    </mc:Choice>
  </mc:AlternateContent>
  <xr:revisionPtr revIDLastSave="0" documentId="13_ncr:1_{E1A762AA-5006-463A-961E-CB45A57E3948}" xr6:coauthVersionLast="47" xr6:coauthVersionMax="47" xr10:uidLastSave="{00000000-0000-0000-0000-000000000000}"/>
  <bookViews>
    <workbookView xWindow="-120" yWindow="-120" windowWidth="20730" windowHeight="11160" tabRatio="888" xr2:uid="{00000000-000D-0000-FFFF-FFFF00000000}"/>
  </bookViews>
  <sheets>
    <sheet name="FIGURA 2" sheetId="4" r:id="rId1"/>
    <sheet name="FIGURA 3" sheetId="5" r:id="rId2"/>
    <sheet name="FIGURA 4" sheetId="1" r:id="rId3"/>
    <sheet name="FIGURA 5" sheetId="2" r:id="rId4"/>
    <sheet name="FIGURA 6" sheetId="12" r:id="rId5"/>
    <sheet name="FIGURA 7" sheetId="9" r:id="rId6"/>
    <sheet name="FIGURA 8" sheetId="8" r:id="rId7"/>
    <sheet name="FIGURA 9" sheetId="6" r:id="rId8"/>
    <sheet name="FIGURA 10" sheetId="14" r:id="rId9"/>
    <sheet name="FIGURA 11" sheetId="10" r:id="rId10"/>
    <sheet name="FIGURA 12" sheetId="11" r:id="rId11"/>
  </sheets>
  <definedNames>
    <definedName name="_xlnm.Print_Area" localSheetId="8">'FIGURA 10'!$B$2:$I$21</definedName>
    <definedName name="_xlnm.Print_Area" localSheetId="10">'FIGURA 12'!$B$2:$H$25</definedName>
    <definedName name="_xlnm.Print_Area" localSheetId="0">'FIGURA 2'!$B$2:$L$34</definedName>
    <definedName name="_xlnm.Print_Area" localSheetId="1">'FIGURA 3'!$B$2:$D$17</definedName>
    <definedName name="_xlnm.Print_Area" localSheetId="2">'FIGURA 4'!$B$2:$L$30</definedName>
    <definedName name="_xlnm.Print_Area" localSheetId="3">'FIGURA 5'!$B$2:$I$29</definedName>
    <definedName name="_xlnm.Print_Area" localSheetId="4">'FIGURA 6'!$B$2:$G$25</definedName>
    <definedName name="_xlnm.Print_Area" localSheetId="5">'FIGURA 7'!$B$1:$E$29</definedName>
    <definedName name="_xlnm.Print_Area" localSheetId="6">'FIGURA 8'!$B$2:$K$43</definedName>
    <definedName name="_xlnm.Print_Area" localSheetId="7">'FIGURA 9'!$B$2:$M$25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G14" i="1"/>
  <c r="H14" i="1"/>
  <c r="I14" i="1"/>
  <c r="J14" i="1"/>
  <c r="K10" i="1"/>
  <c r="K14" i="1" s="1"/>
  <c r="F13" i="2" l="1"/>
  <c r="J16" i="6" l="1"/>
  <c r="K14" i="6"/>
  <c r="K15" i="6"/>
  <c r="K13" i="6"/>
  <c r="I16" i="6"/>
  <c r="H16" i="6"/>
  <c r="J28" i="4"/>
  <c r="K28" i="4"/>
  <c r="K16" i="6" l="1"/>
  <c r="G13" i="2"/>
  <c r="F14" i="2"/>
  <c r="G14" i="2"/>
  <c r="F15" i="2"/>
  <c r="G15" i="2"/>
  <c r="F16" i="2"/>
  <c r="G16" i="2"/>
  <c r="F18" i="2"/>
  <c r="G18" i="2"/>
  <c r="F19" i="2"/>
  <c r="G19" i="2"/>
  <c r="F20" i="2"/>
  <c r="G20" i="2"/>
  <c r="F21" i="2"/>
  <c r="G21" i="2"/>
  <c r="F22" i="2"/>
  <c r="G22" i="2"/>
  <c r="G17" i="2" l="1"/>
  <c r="E23" i="2"/>
  <c r="F17" i="2"/>
  <c r="G23" i="2" l="1"/>
  <c r="F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Teste</author>
  </authors>
  <commentList>
    <comment ref="F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PERÍODO CORRESPONDENTE A PRESTAÇÃO DE CONTAS ELABORADA.</t>
        </r>
      </text>
    </comment>
    <comment ref="F8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PERÍODO CORRESPONDENTE A PRESTAÇÃO DE CONTAS ELABORADA.</t>
        </r>
      </text>
    </comment>
  </commentList>
</comments>
</file>

<file path=xl/sharedStrings.xml><?xml version="1.0" encoding="utf-8"?>
<sst xmlns="http://schemas.openxmlformats.org/spreadsheetml/2006/main" count="236" uniqueCount="187">
  <si>
    <t>Declaro, para os devidos fins de direito, que a Fundação xxxxxx realizou, em conformidade com a legislação trabalhista, pagamentos aos empregados relacionados abaixo, pertinentes ao Termo Contratual Nº 0050.xxxxxx.xx.x  SAP-4600xxxxxx , intitulado "xxxxxxxxx" , conforme seguem:</t>
  </si>
  <si>
    <t>Nome</t>
  </si>
  <si>
    <t xml:space="preserve">CPF </t>
  </si>
  <si>
    <t>Benefícios
(D)</t>
  </si>
  <si>
    <t>Valor Total</t>
  </si>
  <si>
    <t>xxxxxxx</t>
  </si>
  <si>
    <t>Setor Financeiro</t>
  </si>
  <si>
    <t>TOTAL DE ENCARGOS DO PERÍODO</t>
  </si>
  <si>
    <t>INSS</t>
  </si>
  <si>
    <t>% sobre o salário bruto</t>
  </si>
  <si>
    <t>ENCARGOS</t>
  </si>
  <si>
    <t>SALÁRIO BRUTO</t>
  </si>
  <si>
    <t>PERÍODO</t>
  </si>
  <si>
    <t>NOME</t>
  </si>
  <si>
    <t>Declaro, para os devidos fins de direito, que a Fundação xxxxxx realizará, em conformidade com a legislação trabalhista, pagamentos relacionados aos encargos sociais e trabalhistas, pertinentes ao Termo Contratual Nº 0050.xxxxxx.xx.x  SAP-4600xxxxxx , intitulado "xxxxxxxxx" , conforme seguem:</t>
  </si>
  <si>
    <t>Total 
(A + B + C +D)</t>
  </si>
  <si>
    <t>(D) - Obrigatório o envio dos comprovantes de Pagamentos dos Benefícios, conforme Manual</t>
  </si>
  <si>
    <t>A soma de (C) e (D) deve ser igual ao lançamento de encargos + benefícios no SIGITEC</t>
  </si>
  <si>
    <t xml:space="preserve">     INSTRUMENTO CONTRATUAL JURÍDICO: 0050.1111111.11.1</t>
  </si>
  <si>
    <t xml:space="preserve"> </t>
  </si>
  <si>
    <t xml:space="preserve">     NÚMERO SAP(CONVÊNIO ESPECÍFICO): 4611111111</t>
  </si>
  <si>
    <t xml:space="preserve">  PERÍODO DE EXECUÇÃO FINANCEIRA DO PROJETO: </t>
  </si>
  <si>
    <t>02 / 02 / 2009  A  03 / 10 / 2009</t>
  </si>
  <si>
    <t xml:space="preserve">     CONVENENTE: </t>
  </si>
  <si>
    <t>PERÍODO ABRANGIDO POR ESTE RELATÓRIO:</t>
  </si>
  <si>
    <t>03 / 03 / 2009  A  04 / 06 / 2009</t>
  </si>
  <si>
    <t xml:space="preserve">     PROPONENTE: </t>
  </si>
  <si>
    <t xml:space="preserve">     PRESTAÇÃO DE CONTAS:     X      PARCIAL No.       02</t>
  </si>
  <si>
    <t>x</t>
  </si>
  <si>
    <t xml:space="preserve"> FINAL</t>
  </si>
  <si>
    <t xml:space="preserve">     EXECUTOR:</t>
  </si>
  <si>
    <t>CPF</t>
  </si>
  <si>
    <t>IDENTIFICAÇÃO DO ITEM (Observar Relação de Itens)</t>
  </si>
  <si>
    <t>CARGO</t>
  </si>
  <si>
    <t>CLASSIFICAÇÃO</t>
  </si>
  <si>
    <t>QUANT. DE HORAS TRABALHADAS</t>
  </si>
  <si>
    <t>REALIZADO ATÉ O PERÍODO</t>
  </si>
  <si>
    <t>1. VINCULADO</t>
  </si>
  <si>
    <t>Joao da Silva Carvalho Peixoto</t>
  </si>
  <si>
    <t>I.6 - 5</t>
  </si>
  <si>
    <t>Pesquisador nível II</t>
  </si>
  <si>
    <t>04/05/2009 A 04/06/2009</t>
  </si>
  <si>
    <t>2. CELETISTA (Ñ.V)</t>
  </si>
  <si>
    <t>I.4 - 2</t>
  </si>
  <si>
    <t>Paulo Henrique Silva</t>
  </si>
  <si>
    <t>057567205-56</t>
  </si>
  <si>
    <t>Bolsa ITI-A</t>
  </si>
  <si>
    <t>4. BOLSISTA (Ñ.V)</t>
  </si>
  <si>
    <t>03/03/2009 A 04/06/2009</t>
  </si>
  <si>
    <t>-</t>
  </si>
  <si>
    <t>3. AUTÔNOMO (Ñ.V)</t>
  </si>
  <si>
    <t>Leandro Silva Amaral</t>
  </si>
  <si>
    <t>068264024-65</t>
  </si>
  <si>
    <t>I.4 - 6</t>
  </si>
  <si>
    <t>Pesquisador nível I</t>
  </si>
  <si>
    <t>Anderoson dos Santos Silva</t>
  </si>
  <si>
    <t>264265100-06</t>
  </si>
  <si>
    <t>I.4 - 5</t>
  </si>
  <si>
    <t>Arquiteto</t>
  </si>
  <si>
    <t>Segue acima alguns exemplos de preenchimento da planilha em questão</t>
  </si>
  <si>
    <t>TOTAL</t>
  </si>
  <si>
    <t>RESPONSÁVEL NA FUNDAÇÃO :</t>
  </si>
  <si>
    <t xml:space="preserve">OBS.: O valor total demonstrado no relatório deve coincidir com o valor do recibo </t>
  </si>
  <si>
    <t>Assinatura:</t>
  </si>
  <si>
    <t xml:space="preserve"> (Diretor, Superintendente, Gerente ou procurador legal)</t>
  </si>
  <si>
    <t>Titular da Fundação XXXXXX</t>
  </si>
  <si>
    <t xml:space="preserve"> ----------------------------------------------------------------</t>
  </si>
  <si>
    <t>Assinado:</t>
  </si>
  <si>
    <t>R E C I B O</t>
  </si>
  <si>
    <t>mm/aaaa</t>
  </si>
  <si>
    <t>Auxílio Transporte</t>
  </si>
  <si>
    <t>Plano de Saúde</t>
  </si>
  <si>
    <t>Total</t>
  </si>
  <si>
    <t>XXXX</t>
  </si>
  <si>
    <t>XXXXXXXXXXXXX</t>
  </si>
  <si>
    <t>Diretor Superintendente</t>
  </si>
  <si>
    <t>Declaro para os devidos fins de direito, que a Fundação XXXX realizou pagamento de benefícios ao empregados relacionados abaixo, pertinentes ao Termo Contratual Nº 0050.xxxx.xx.x SAP-4600xxx, intitulado "xxxxxxxx", conforme seguem:</t>
  </si>
  <si>
    <t>Auxílio Refeição /Alimentação</t>
  </si>
  <si>
    <t>Declaração dos Benefícios Pagos</t>
  </si>
  <si>
    <t>DEMONSTRATIVO DOS ENCARGOS SOCIAIS E TRABALHISTAS</t>
  </si>
  <si>
    <t>LOGOTIPO DA INSTITUIÇÃO</t>
  </si>
  <si>
    <t>À</t>
  </si>
  <si>
    <t>PETRÓLEO BRASILEIRO S.A. - PETROBRAS</t>
  </si>
  <si>
    <t>Centro de Pesquisa e Desenvolvimento Leopoldo A. Miquez de Mello - CENPES</t>
  </si>
  <si>
    <t>Av. Horácio Macedo, 950 - Cidade Universitária</t>
  </si>
  <si>
    <t>Ilha do Fundão - Rio de Janeiro - RJ</t>
  </si>
  <si>
    <t>CEP: 21941-915</t>
  </si>
  <si>
    <t>Refência: Carga Horária Semanal do Pesquisador</t>
  </si>
  <si>
    <t>Carga Horária Semanal Comprometida</t>
  </si>
  <si>
    <t>Membro da Equipe</t>
  </si>
  <si>
    <t xml:space="preserve">Título </t>
  </si>
  <si>
    <t>Carga Horária Semanal</t>
  </si>
  <si>
    <t>Declaramos que a atuação dos profissionais acima indicados, no limite de suas respectivas cargas horárias semanais, não trará prejuízo às atividades docentes regulares desta instituição, e em razão disso, a PETROBRAS fica isenta de responsibilidade caso ainda assim algum prejuízo dessa natureza venha ocorrer ou haja qualquer tipo de dano ao interesse de nossos alunos.</t>
  </si>
  <si>
    <t>Atenciosamente,</t>
  </si>
  <si>
    <t>[Reitor]</t>
  </si>
  <si>
    <t>[Instituição]</t>
  </si>
  <si>
    <t>Informamos os nomes de nosso Pessoal Vinculado e as respectivas cargas horárias semanais que os mesmos deverão dedicar a projetos de P&amp;D executados em conjunto com a PETROBRAS, como segue:</t>
  </si>
  <si>
    <t>RECIBO DE PAGAMENTO DE PESSOAL</t>
  </si>
  <si>
    <t>Centro de Pesquisa e Desenvolvimento Leopoldo A. Miguez de Mello - CENPES</t>
  </si>
  <si>
    <t>Av. Horácio Macedo, 950 – Cidade Universitária</t>
  </si>
  <si>
    <t>Ilha do Fundão – Rio de Janeiro – RJ</t>
  </si>
  <si>
    <t>CEP.: 21941-915</t>
  </si>
  <si>
    <t xml:space="preserve">Referência: Declaração de Participação em Projeto de P&amp;D – Docente. </t>
  </si>
  <si>
    <t>Declaramos que os profissionais, abaixo indicados, atuou (aram)/atuará (ão) no limite de suas respectivas cargas horárias semanais, sem prejuízo às suas atividades acadêmicas, ficando a PETROBRAS, em qualquer hipótese, isenta de responsabilidade caso ainda assim algum prejuízo dessa natureza venha a ocorrer ou haja qualquer tipo de dano ao interesse de nossos alunos, sendo o controle deste(s) docente (s) referentes a ensino, pesquisa e extensão de nossa total responsabilidade.</t>
  </si>
  <si>
    <t>xxxxxxxxx-xx</t>
  </si>
  <si>
    <t>[Reitor] ou [Chefe do Departamento, ou similar, ao qual o(s) profissional (ais) está (ão) vinculado (s)]</t>
  </si>
  <si>
    <t>Colaborador 1</t>
  </si>
  <si>
    <t>555.555.555-55</t>
  </si>
  <si>
    <t>01/01/18 a 30/10/18</t>
  </si>
  <si>
    <t>Colaborador 2</t>
  </si>
  <si>
    <t>444.444.444-44</t>
  </si>
  <si>
    <t>Fundo de garantia</t>
  </si>
  <si>
    <t>PIS</t>
  </si>
  <si>
    <t>Férias</t>
  </si>
  <si>
    <t>etc</t>
  </si>
  <si>
    <t>LOGO/IDENTIFICAÇÃO DA INSTITUIÇÃO</t>
  </si>
  <si>
    <t>TERMO DE COOPERAÇÃO: ____________________________</t>
  </si>
  <si>
    <t>Data ____/____/____               ____________________________________________</t>
  </si>
  <si>
    <t>Colocar Nome, Endereço e CNPJ da Instituição ou Fundação.</t>
  </si>
  <si>
    <t>Atesto que os custos efetivados no período correspondem aos indicados da época da celebração do TC como base de cálculo</t>
  </si>
  <si>
    <t>Data: ____/____/____             ____________________________________________</t>
  </si>
  <si>
    <t xml:space="preserve">                                                                                   (Assinatura)</t>
  </si>
  <si>
    <t xml:space="preserve">                                                               (Assinatura do Outorgado ou Responsável)</t>
  </si>
  <si>
    <t>Mês Inicial</t>
  </si>
  <si>
    <t>Mês Final</t>
  </si>
  <si>
    <t>Título do Projeto: xxxxxxxxxx</t>
  </si>
  <si>
    <t>Vigência do Projeto: dd/mm/aaaa</t>
  </si>
  <si>
    <t>mm/aa</t>
  </si>
  <si>
    <t>Número do SAP: xxxxxxxxxx</t>
  </si>
  <si>
    <t>Mês/Ano
 Inicial</t>
  </si>
  <si>
    <t>Mês/Ano
 Final</t>
  </si>
  <si>
    <t>Nome Completo</t>
  </si>
  <si>
    <r>
      <t>Recebi da Petróleo Brasileiro S.A. – Petrobras, a importância de R$ ______________(_________________________________________) correspondente ao pagamento de (</t>
    </r>
    <r>
      <rPr>
        <b/>
        <sz val="12"/>
        <color theme="8"/>
        <rFont val="Arial"/>
        <family val="2"/>
      </rPr>
      <t>despesa objeto de rateio/apropriação</t>
    </r>
    <r>
      <rPr>
        <sz val="12"/>
        <rFont val="Arial"/>
        <family val="2"/>
      </rPr>
      <t>) ______(__________________) referente(s) ao dia(s)/período _________________________________________. A despesa foi realizada em decorrência do Projeto _____________________________________na localidade de. ____________________.</t>
    </r>
  </si>
  <si>
    <t>Cidade, xxx de xxxx de xxxx</t>
  </si>
  <si>
    <t>(A) - Obrigatório o envio do comprovante de depósito em conta, nesta coluna deverá ser colocado o mesmo valor do depósito em conta.</t>
  </si>
  <si>
    <t>(B) e (C) - Obrigatório o envio do Demonstrativo dos engargos sociais e trabalhistas (DEMOSNTRATIVO DE ENCARGOS CLT). Em caso de despesas pessoais colocar o valor total sem necessidade de detalhamento.</t>
  </si>
  <si>
    <t>Recebemos, para os fins específicos do termo de cooperação 4600XXXXXX – 0050.XXXXX.XX.X, o valor de R$ .......... (valor por extenso) destinado ao pagamento da equipe executora prevista no plano de trabalho do projeto.</t>
  </si>
  <si>
    <t>Cidade, XX de XXXXXX de XXXX.</t>
  </si>
  <si>
    <t>Cidade, XX de XXX de 20XX</t>
  </si>
  <si>
    <r>
      <rPr>
        <sz val="10"/>
        <rFont val="Arial"/>
        <family val="2"/>
      </rPr>
      <t>Cidade, XX de XXXXX de 20XX</t>
    </r>
  </si>
  <si>
    <r>
      <t>N</t>
    </r>
    <r>
      <rPr>
        <b/>
        <vertAlign val="superscript"/>
        <sz val="8"/>
        <rFont val="Arial"/>
        <family val="2"/>
      </rPr>
      <t>o</t>
    </r>
    <r>
      <rPr>
        <b/>
        <sz val="8"/>
        <rFont val="Arial"/>
        <family val="2"/>
      </rPr>
      <t xml:space="preserve"> do Processo</t>
    </r>
  </si>
  <si>
    <r>
      <rPr>
        <sz val="10"/>
        <rFont val="Arial"/>
        <family val="2"/>
      </rPr>
      <t>Cidade, XX de XXXX de XXXX</t>
    </r>
  </si>
  <si>
    <t>NÚMERO SAP:</t>
  </si>
  <si>
    <t>PERÍODO DO RELATÓRIO: _______/_______/_________ A ________/__________/___________</t>
  </si>
  <si>
    <t>PRESTAÇÃO DE CONTAS / PARCELA:</t>
  </si>
  <si>
    <t xml:space="preserve">BANCO </t>
  </si>
  <si>
    <t xml:space="preserve">AGÊNCIA  </t>
  </si>
  <si>
    <t>CONTA CORRENTE</t>
  </si>
  <si>
    <t>DATA DA SAIDA DA CONTA</t>
  </si>
  <si>
    <t>Nº DO DOCUMENTO NO EXTRATO BANCÁRIO</t>
  </si>
  <si>
    <t>TIPO DO DOCUMENTO</t>
  </si>
  <si>
    <t>NOME DO BENEFICIÁRIO, FORNECEDOR  OU PRESTADOR DE SERVIÇO</t>
  </si>
  <si>
    <t>VALORES EM R$</t>
  </si>
  <si>
    <t>NF</t>
  </si>
  <si>
    <t>MATERIAL CONSUMO</t>
  </si>
  <si>
    <t>Aceletrica Comércio e Representações LTDA </t>
  </si>
  <si>
    <t>INFORMAÇÕES DO EXTRATO</t>
  </si>
  <si>
    <t>INFORMAÇÕES DO CONTROLE INTERNO (SIGITEC)</t>
  </si>
  <si>
    <t xml:space="preserve">GESTOR FINANCEIRO: </t>
  </si>
  <si>
    <t>N° DO PROCESSO:</t>
  </si>
  <si>
    <t>OBSERVAÇÃO:</t>
  </si>
  <si>
    <t>NATUREZA DA DESPESA (RUBRICA)</t>
  </si>
  <si>
    <t>Nº DO DOCUMENTO COMPROBATÓRIO</t>
  </si>
  <si>
    <t>RELATÓRIO DE CONCILIAÇÃO BANCÁRIA</t>
  </si>
  <si>
    <t>Recebi a quantia de R$ XX.XXX,XX (XXXXXXXX), dos quais: R$ XX.XXX,XX líquido + R$ X.XXX,XX imposto de renda, no período entre XX/XX/XXXX a XX/XX/XXXX, pagos com recursos deste Termo de Cooperação, referente a bolsas nos meses de referência XX/XXXX a XX/XXXX, conforme detalhamento mensal:</t>
  </si>
  <si>
    <t>Processo XXXX/XXXXXX-X
N° SAP XXXXXXXXXX</t>
  </si>
  <si>
    <t>Mês de referência</t>
  </si>
  <si>
    <t>Mês recebido</t>
  </si>
  <si>
    <t>Valor do IR descontado</t>
  </si>
  <si>
    <t>XX/XXXX</t>
  </si>
  <si>
    <t>Valor bruto (R$)</t>
  </si>
  <si>
    <t>X.XXX,XX</t>
  </si>
  <si>
    <t>XXX,XX</t>
  </si>
  <si>
    <t>XX.XXX,XX</t>
  </si>
  <si>
    <t>TOTAL LÍQUIDO</t>
  </si>
  <si>
    <t>Relatório de detalhamento de despesas com obra civis</t>
  </si>
  <si>
    <t>Declaro para os devidos fins de direito, que os serviços listados abaixo fazem parte da Nota fiscal XX, pertinentes ao Termo Contratual Nº 0050.xxxx.xx.x SAP-4600xxx, intitulado "xxxxxxxx", conforme seguem:</t>
  </si>
  <si>
    <t>Descrição do serviço</t>
  </si>
  <si>
    <t>Fase da obra ou Atividade</t>
  </si>
  <si>
    <t>Valor (R$)</t>
  </si>
  <si>
    <t>Salário Líquido
(A)</t>
  </si>
  <si>
    <t>* Encargos não descontados em folha</t>
  </si>
  <si>
    <t>A soma de (A) e (B) deve ser igual ao lançamento de salário bruto no SIGITEC (valor da remuneração mensal)</t>
  </si>
  <si>
    <t xml:space="preserve">Encargos* e Provisões
(C) </t>
  </si>
  <si>
    <t>Descontos em Folha (IR, INSS, etc.)
(B)</t>
  </si>
  <si>
    <t>Beneficiário</t>
  </si>
  <si>
    <t>Fiscal da obra ou membro da instituição parceira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</si>
</sst>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00000000\-00"/>
    <numFmt numFmtId="167" formatCode="0.00000%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color indexed="8"/>
      <name val="Arial Narrow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8"/>
      <color indexed="8"/>
      <name val="Arial Narrow"/>
      <family val="2"/>
    </font>
    <font>
      <b/>
      <sz val="12"/>
      <color indexed="8"/>
      <name val="Arial Narrow"/>
      <family val="2"/>
    </font>
    <font>
      <b/>
      <sz val="10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1"/>
      <name val="Tahoma"/>
      <family val="2"/>
    </font>
    <font>
      <b/>
      <sz val="9"/>
      <color indexed="8"/>
      <name val="Arial Narrow"/>
      <family val="2"/>
    </font>
    <font>
      <sz val="8"/>
      <color rgb="FFFF0000"/>
      <name val="Arial"/>
      <family val="2"/>
    </font>
    <font>
      <sz val="12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Arial"/>
      <family val="2"/>
    </font>
    <font>
      <b/>
      <sz val="12"/>
      <color theme="8"/>
      <name val="Arial"/>
      <family val="2"/>
    </font>
    <font>
      <b/>
      <sz val="12"/>
      <name val="Calibri"/>
      <family val="2"/>
      <scheme val="minor"/>
    </font>
    <font>
      <b/>
      <vertAlign val="superscript"/>
      <sz val="8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8" fillId="0" borderId="0"/>
    <xf numFmtId="43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" fillId="0" borderId="0"/>
    <xf numFmtId="165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</cellStyleXfs>
  <cellXfs count="361">
    <xf numFmtId="0" fontId="0" fillId="0" borderId="0" xfId="0"/>
    <xf numFmtId="0" fontId="0" fillId="3" borderId="0" xfId="0" applyFill="1"/>
    <xf numFmtId="0" fontId="8" fillId="2" borderId="0" xfId="1" applyFill="1" applyBorder="1"/>
    <xf numFmtId="0" fontId="10" fillId="3" borderId="0" xfId="1" applyFont="1" applyFill="1" applyBorder="1" applyAlignment="1">
      <alignment vertical="top" wrapText="1"/>
    </xf>
    <xf numFmtId="0" fontId="0" fillId="3" borderId="0" xfId="0" applyFill="1" applyAlignment="1">
      <alignment vertical="top"/>
    </xf>
    <xf numFmtId="0" fontId="10" fillId="2" borderId="4" xfId="1" applyFont="1" applyFill="1" applyBorder="1"/>
    <xf numFmtId="43" fontId="10" fillId="2" borderId="4" xfId="2" applyFont="1" applyFill="1" applyBorder="1"/>
    <xf numFmtId="0" fontId="5" fillId="2" borderId="0" xfId="9" applyFill="1"/>
    <xf numFmtId="0" fontId="5" fillId="2" borderId="0" xfId="9" applyFill="1" applyAlignment="1">
      <alignment horizontal="center" vertical="center"/>
    </xf>
    <xf numFmtId="0" fontId="10" fillId="2" borderId="0" xfId="10" applyFont="1" applyFill="1" applyAlignment="1"/>
    <xf numFmtId="44" fontId="0" fillId="2" borderId="0" xfId="11" applyFont="1" applyFill="1" applyAlignment="1">
      <alignment horizontal="center" vertical="center"/>
    </xf>
    <xf numFmtId="0" fontId="5" fillId="2" borderId="0" xfId="10" applyFill="1"/>
    <xf numFmtId="44" fontId="14" fillId="2" borderId="0" xfId="11" applyFont="1" applyFill="1" applyAlignment="1">
      <alignment horizontal="center" vertical="center"/>
    </xf>
    <xf numFmtId="44" fontId="14" fillId="2" borderId="4" xfId="11" applyFont="1" applyFill="1" applyBorder="1" applyAlignment="1">
      <alignment horizontal="center" vertical="center"/>
    </xf>
    <xf numFmtId="0" fontId="14" fillId="2" borderId="4" xfId="9" applyFont="1" applyFill="1" applyBorder="1" applyAlignment="1">
      <alignment horizontal="center" vertical="center"/>
    </xf>
    <xf numFmtId="0" fontId="14" fillId="2" borderId="0" xfId="9" applyFont="1" applyFill="1" applyAlignment="1">
      <alignment horizontal="center" vertical="center"/>
    </xf>
    <xf numFmtId="0" fontId="14" fillId="2" borderId="4" xfId="9" applyFont="1" applyFill="1" applyBorder="1" applyAlignment="1">
      <alignment horizontal="right" vertical="center"/>
    </xf>
    <xf numFmtId="0" fontId="10" fillId="2" borderId="0" xfId="1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0" fillId="6" borderId="0" xfId="0" applyFill="1"/>
    <xf numFmtId="0" fontId="0" fillId="3" borderId="0" xfId="0" applyFill="1"/>
    <xf numFmtId="0" fontId="33" fillId="7" borderId="0" xfId="0" applyFont="1" applyFill="1" applyBorder="1"/>
    <xf numFmtId="0" fontId="0" fillId="2" borderId="33" xfId="0" applyFill="1" applyBorder="1"/>
    <xf numFmtId="0" fontId="0" fillId="2" borderId="26" xfId="0" applyFill="1" applyBorder="1"/>
    <xf numFmtId="0" fontId="0" fillId="2" borderId="0" xfId="0" applyFill="1" applyBorder="1"/>
    <xf numFmtId="0" fontId="0" fillId="2" borderId="18" xfId="0" applyFill="1" applyBorder="1"/>
    <xf numFmtId="0" fontId="0" fillId="2" borderId="36" xfId="0" applyFill="1" applyBorder="1"/>
    <xf numFmtId="0" fontId="0" fillId="2" borderId="23" xfId="0" applyFill="1" applyBorder="1"/>
    <xf numFmtId="0" fontId="0" fillId="2" borderId="37" xfId="0" applyFill="1" applyBorder="1"/>
    <xf numFmtId="166" fontId="0" fillId="2" borderId="4" xfId="0" applyNumberFormat="1" applyFill="1" applyBorder="1" applyProtection="1">
      <protection locked="0"/>
    </xf>
    <xf numFmtId="44" fontId="0" fillId="2" borderId="4" xfId="13" applyFont="1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44" fontId="0" fillId="2" borderId="21" xfId="13" applyFont="1" applyFill="1" applyBorder="1" applyProtection="1">
      <protection locked="0" hidden="1"/>
    </xf>
    <xf numFmtId="44" fontId="0" fillId="2" borderId="6" xfId="13" applyFont="1" applyFill="1" applyBorder="1" applyProtection="1">
      <protection locked="0" hidden="1"/>
    </xf>
    <xf numFmtId="44" fontId="0" fillId="2" borderId="5" xfId="13" applyFont="1" applyFill="1" applyBorder="1" applyProtection="1">
      <protection locked="0" hidden="1"/>
    </xf>
    <xf numFmtId="0" fontId="0" fillId="2" borderId="0" xfId="0" applyFill="1" applyProtection="1">
      <protection locked="0"/>
    </xf>
    <xf numFmtId="0" fontId="0" fillId="2" borderId="33" xfId="0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26" xfId="0" applyBorder="1" applyProtection="1">
      <protection locked="0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3" xfId="0" applyFill="1" applyBorder="1" applyProtection="1"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36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10" fillId="2" borderId="0" xfId="1" applyFont="1" applyFill="1" applyBorder="1"/>
    <xf numFmtId="0" fontId="5" fillId="2" borderId="0" xfId="9" applyFill="1" applyBorder="1" applyAlignment="1">
      <alignment horizontal="center" vertical="center"/>
    </xf>
    <xf numFmtId="0" fontId="5" fillId="2" borderId="18" xfId="9" applyFill="1" applyBorder="1" applyAlignment="1">
      <alignment horizontal="center" vertical="center"/>
    </xf>
    <xf numFmtId="44" fontId="0" fillId="2" borderId="18" xfId="11" applyFont="1" applyFill="1" applyBorder="1" applyAlignment="1">
      <alignment horizontal="center" vertical="center"/>
    </xf>
    <xf numFmtId="0" fontId="14" fillId="2" borderId="18" xfId="9" applyFont="1" applyFill="1" applyBorder="1" applyAlignment="1">
      <alignment horizontal="center" vertical="center"/>
    </xf>
    <xf numFmtId="44" fontId="14" fillId="2" borderId="18" xfId="11" applyFont="1" applyFill="1" applyBorder="1" applyAlignment="1">
      <alignment horizontal="center" vertical="center"/>
    </xf>
    <xf numFmtId="0" fontId="10" fillId="2" borderId="0" xfId="10" applyFont="1" applyFill="1" applyBorder="1"/>
    <xf numFmtId="0" fontId="10" fillId="2" borderId="0" xfId="10" applyFont="1" applyFill="1" applyBorder="1" applyAlignment="1">
      <alignment horizontal="center"/>
    </xf>
    <xf numFmtId="0" fontId="10" fillId="2" borderId="18" xfId="10" applyFont="1" applyFill="1" applyBorder="1" applyAlignment="1">
      <alignment horizontal="center"/>
    </xf>
    <xf numFmtId="0" fontId="5" fillId="2" borderId="23" xfId="9" applyFill="1" applyBorder="1" applyAlignment="1">
      <alignment horizontal="center" vertical="center"/>
    </xf>
    <xf numFmtId="0" fontId="5" fillId="2" borderId="37" xfId="9" applyFill="1" applyBorder="1" applyAlignment="1">
      <alignment horizontal="center" vertical="center"/>
    </xf>
    <xf numFmtId="0" fontId="10" fillId="2" borderId="0" xfId="10" applyFont="1" applyFill="1" applyBorder="1" applyAlignment="1">
      <alignment vertical="center" wrapText="1"/>
    </xf>
    <xf numFmtId="0" fontId="5" fillId="2" borderId="0" xfId="9" applyFill="1" applyBorder="1"/>
    <xf numFmtId="0" fontId="14" fillId="4" borderId="4" xfId="9" applyFont="1" applyFill="1" applyBorder="1" applyAlignment="1">
      <alignment horizontal="center" vertical="center"/>
    </xf>
    <xf numFmtId="0" fontId="4" fillId="2" borderId="0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44" fontId="22" fillId="2" borderId="4" xfId="11" applyFont="1" applyFill="1" applyBorder="1" applyAlignment="1">
      <alignment horizontal="center" vertical="center"/>
    </xf>
    <xf numFmtId="9" fontId="22" fillId="2" borderId="4" xfId="12" applyFont="1" applyFill="1" applyBorder="1" applyAlignment="1">
      <alignment horizontal="center" vertical="center"/>
    </xf>
    <xf numFmtId="0" fontId="0" fillId="5" borderId="32" xfId="0" applyFill="1" applyBorder="1"/>
    <xf numFmtId="0" fontId="0" fillId="5" borderId="24" xfId="0" applyFill="1" applyBorder="1"/>
    <xf numFmtId="0" fontId="0" fillId="5" borderId="33" xfId="0" applyFill="1" applyBorder="1"/>
    <xf numFmtId="0" fontId="0" fillId="5" borderId="26" xfId="0" applyFill="1" applyBorder="1"/>
    <xf numFmtId="0" fontId="0" fillId="5" borderId="18" xfId="0" applyFill="1" applyBorder="1"/>
    <xf numFmtId="0" fontId="0" fillId="5" borderId="36" xfId="0" applyFill="1" applyBorder="1"/>
    <xf numFmtId="0" fontId="0" fillId="5" borderId="23" xfId="0" applyFill="1" applyBorder="1"/>
    <xf numFmtId="0" fontId="0" fillId="5" borderId="37" xfId="0" applyFill="1" applyBorder="1"/>
    <xf numFmtId="0" fontId="0" fillId="0" borderId="0" xfId="0" applyFill="1" applyProtection="1">
      <protection locked="0"/>
    </xf>
    <xf numFmtId="0" fontId="24" fillId="0" borderId="0" xfId="0" applyFont="1" applyFill="1"/>
    <xf numFmtId="0" fontId="21" fillId="0" borderId="0" xfId="0" applyFont="1" applyFill="1"/>
    <xf numFmtId="0" fontId="30" fillId="0" borderId="0" xfId="0" applyFont="1" applyFill="1"/>
    <xf numFmtId="0" fontId="24" fillId="0" borderId="0" xfId="0" applyFont="1" applyFill="1" applyAlignment="1">
      <alignment vertical="center"/>
    </xf>
    <xf numFmtId="0" fontId="23" fillId="7" borderId="26" xfId="0" applyFont="1" applyFill="1" applyBorder="1"/>
    <xf numFmtId="0" fontId="23" fillId="7" borderId="0" xfId="0" applyFont="1" applyFill="1" applyBorder="1"/>
    <xf numFmtId="0" fontId="25" fillId="7" borderId="8" xfId="0" applyFont="1" applyFill="1" applyBorder="1" applyAlignment="1" applyProtection="1">
      <alignment vertical="center"/>
    </xf>
    <xf numFmtId="0" fontId="25" fillId="7" borderId="16" xfId="0" applyFont="1" applyFill="1" applyBorder="1" applyAlignment="1" applyProtection="1">
      <alignment vertical="center"/>
    </xf>
    <xf numFmtId="0" fontId="24" fillId="7" borderId="7" xfId="0" applyFont="1" applyFill="1" applyBorder="1"/>
    <xf numFmtId="0" fontId="19" fillId="7" borderId="18" xfId="0" applyFont="1" applyFill="1" applyBorder="1" applyAlignment="1" applyProtection="1">
      <alignment vertical="center"/>
    </xf>
    <xf numFmtId="0" fontId="25" fillId="7" borderId="0" xfId="0" applyFont="1" applyFill="1" applyBorder="1" applyAlignment="1" applyProtection="1">
      <alignment horizontal="center"/>
    </xf>
    <xf numFmtId="0" fontId="24" fillId="7" borderId="0" xfId="0" applyFont="1" applyFill="1" applyBorder="1"/>
    <xf numFmtId="0" fontId="21" fillId="7" borderId="18" xfId="0" applyFont="1" applyFill="1" applyBorder="1"/>
    <xf numFmtId="0" fontId="21" fillId="7" borderId="26" xfId="0" applyFont="1" applyFill="1" applyBorder="1"/>
    <xf numFmtId="0" fontId="21" fillId="7" borderId="0" xfId="0" applyFont="1" applyFill="1" applyBorder="1"/>
    <xf numFmtId="0" fontId="25" fillId="7" borderId="0" xfId="0" applyFont="1" applyFill="1" applyBorder="1" applyAlignment="1" applyProtection="1">
      <alignment vertical="center"/>
    </xf>
    <xf numFmtId="0" fontId="25" fillId="7" borderId="8" xfId="0" applyFont="1" applyFill="1" applyBorder="1" applyAlignment="1" applyProtection="1">
      <alignment horizontal="left" vertical="center"/>
    </xf>
    <xf numFmtId="0" fontId="25" fillId="7" borderId="16" xfId="0" applyFont="1" applyFill="1" applyBorder="1" applyAlignment="1" applyProtection="1">
      <alignment horizontal="left" vertical="center"/>
    </xf>
    <xf numFmtId="0" fontId="24" fillId="7" borderId="18" xfId="0" applyFont="1" applyFill="1" applyBorder="1"/>
    <xf numFmtId="0" fontId="25" fillId="7" borderId="0" xfId="0" applyFont="1" applyFill="1" applyBorder="1" applyAlignment="1" applyProtection="1">
      <alignment horizontal="right" vertical="center"/>
    </xf>
    <xf numFmtId="0" fontId="16" fillId="7" borderId="0" xfId="0" applyFont="1" applyFill="1" applyBorder="1" applyAlignment="1" applyProtection="1">
      <alignment horizontal="left" vertical="center"/>
    </xf>
    <xf numFmtId="0" fontId="27" fillId="7" borderId="0" xfId="0" applyFont="1" applyFill="1" applyBorder="1" applyAlignment="1">
      <alignment horizontal="right" vertical="center"/>
    </xf>
    <xf numFmtId="0" fontId="26" fillId="7" borderId="18" xfId="0" applyFont="1" applyFill="1" applyBorder="1" applyAlignment="1">
      <alignment horizontal="left" vertical="center"/>
    </xf>
    <xf numFmtId="0" fontId="24" fillId="7" borderId="26" xfId="0" applyFont="1" applyFill="1" applyBorder="1"/>
    <xf numFmtId="0" fontId="24" fillId="7" borderId="18" xfId="0" applyFont="1" applyFill="1" applyBorder="1" applyAlignment="1"/>
    <xf numFmtId="0" fontId="26" fillId="7" borderId="26" xfId="0" applyFont="1" applyFill="1" applyBorder="1" applyAlignment="1">
      <alignment horizontal="left" vertical="center"/>
    </xf>
    <xf numFmtId="0" fontId="26" fillId="7" borderId="0" xfId="0" applyFont="1" applyFill="1" applyBorder="1" applyAlignment="1">
      <alignment horizontal="left" vertical="center"/>
    </xf>
    <xf numFmtId="0" fontId="24" fillId="7" borderId="26" xfId="0" applyFont="1" applyFill="1" applyBorder="1" applyAlignment="1"/>
    <xf numFmtId="0" fontId="24" fillId="7" borderId="26" xfId="0" applyFont="1" applyFill="1" applyBorder="1" applyAlignment="1">
      <alignment vertical="center"/>
    </xf>
    <xf numFmtId="166" fontId="24" fillId="7" borderId="8" xfId="0" applyNumberFormat="1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left" vertical="center" indent="1"/>
    </xf>
    <xf numFmtId="3" fontId="24" fillId="7" borderId="4" xfId="0" applyNumberFormat="1" applyFont="1" applyFill="1" applyBorder="1" applyAlignment="1" applyProtection="1">
      <alignment horizontal="center" vertical="center"/>
    </xf>
    <xf numFmtId="3" fontId="24" fillId="7" borderId="8" xfId="0" applyNumberFormat="1" applyFont="1" applyFill="1" applyBorder="1" applyAlignment="1" applyProtection="1">
      <alignment horizontal="center" vertical="center"/>
    </xf>
    <xf numFmtId="4" fontId="24" fillId="7" borderId="21" xfId="0" applyNumberFormat="1" applyFont="1" applyFill="1" applyBorder="1" applyAlignment="1" applyProtection="1">
      <alignment horizontal="right" vertical="center" indent="1"/>
    </xf>
    <xf numFmtId="4" fontId="30" fillId="7" borderId="18" xfId="0" applyNumberFormat="1" applyFont="1" applyFill="1" applyBorder="1" applyAlignment="1" applyProtection="1">
      <alignment vertical="center"/>
    </xf>
    <xf numFmtId="166" fontId="24" fillId="7" borderId="8" xfId="0" applyNumberFormat="1" applyFont="1" applyFill="1" applyBorder="1" applyAlignment="1">
      <alignment horizontal="center"/>
    </xf>
    <xf numFmtId="0" fontId="24" fillId="7" borderId="4" xfId="0" applyFont="1" applyFill="1" applyBorder="1" applyAlignment="1">
      <alignment horizontal="center"/>
    </xf>
    <xf numFmtId="0" fontId="24" fillId="7" borderId="4" xfId="0" applyFont="1" applyFill="1" applyBorder="1" applyAlignment="1">
      <alignment horizontal="left" indent="1"/>
    </xf>
    <xf numFmtId="4" fontId="24" fillId="7" borderId="4" xfId="0" applyNumberFormat="1" applyFont="1" applyFill="1" applyBorder="1" applyAlignment="1" applyProtection="1">
      <alignment horizontal="center" vertical="center"/>
    </xf>
    <xf numFmtId="166" fontId="24" fillId="7" borderId="17" xfId="0" applyNumberFormat="1" applyFont="1" applyFill="1" applyBorder="1" applyAlignment="1">
      <alignment horizontal="center"/>
    </xf>
    <xf numFmtId="0" fontId="24" fillId="7" borderId="5" xfId="0" applyFont="1" applyFill="1" applyBorder="1" applyAlignment="1">
      <alignment horizontal="center"/>
    </xf>
    <xf numFmtId="4" fontId="24" fillId="7" borderId="5" xfId="0" applyNumberFormat="1" applyFont="1" applyFill="1" applyBorder="1" applyAlignment="1" applyProtection="1">
      <alignment horizontal="center" vertical="center"/>
    </xf>
    <xf numFmtId="3" fontId="24" fillId="7" borderId="17" xfId="0" applyNumberFormat="1" applyFont="1" applyFill="1" applyBorder="1" applyAlignment="1" applyProtection="1">
      <alignment horizontal="center" vertical="center"/>
    </xf>
    <xf numFmtId="4" fontId="24" fillId="7" borderId="6" xfId="0" applyNumberFormat="1" applyFont="1" applyFill="1" applyBorder="1" applyAlignment="1" applyProtection="1">
      <alignment horizontal="right" vertical="center" indent="1"/>
    </xf>
    <xf numFmtId="4" fontId="24" fillId="7" borderId="35" xfId="0" applyNumberFormat="1" applyFont="1" applyFill="1" applyBorder="1" applyAlignment="1" applyProtection="1">
      <alignment horizontal="right" vertical="center" indent="1"/>
    </xf>
    <xf numFmtId="0" fontId="30" fillId="7" borderId="0" xfId="0" applyFont="1" applyFill="1" applyBorder="1"/>
    <xf numFmtId="0" fontId="24" fillId="7" borderId="36" xfId="0" applyFont="1" applyFill="1" applyBorder="1"/>
    <xf numFmtId="0" fontId="24" fillId="7" borderId="23" xfId="0" applyFont="1" applyFill="1" applyBorder="1"/>
    <xf numFmtId="0" fontId="24" fillId="7" borderId="37" xfId="0" applyFont="1" applyFill="1" applyBorder="1"/>
    <xf numFmtId="0" fontId="28" fillId="3" borderId="34" xfId="0" applyFont="1" applyFill="1" applyBorder="1" applyAlignment="1">
      <alignment vertical="center"/>
    </xf>
    <xf numFmtId="0" fontId="28" fillId="3" borderId="30" xfId="0" applyFont="1" applyFill="1" applyBorder="1" applyAlignment="1">
      <alignment vertical="center"/>
    </xf>
    <xf numFmtId="0" fontId="28" fillId="3" borderId="11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23" fillId="7" borderId="32" xfId="0" applyFont="1" applyFill="1" applyBorder="1"/>
    <xf numFmtId="0" fontId="23" fillId="7" borderId="24" xfId="0" applyFont="1" applyFill="1" applyBorder="1"/>
    <xf numFmtId="0" fontId="25" fillId="7" borderId="22" xfId="0" applyFont="1" applyFill="1" applyBorder="1" applyAlignment="1" applyProtection="1">
      <alignment vertical="center"/>
    </xf>
    <xf numFmtId="0" fontId="25" fillId="7" borderId="19" xfId="0" applyFont="1" applyFill="1" applyBorder="1" applyAlignment="1" applyProtection="1">
      <alignment vertical="center"/>
    </xf>
    <xf numFmtId="0" fontId="24" fillId="7" borderId="42" xfId="0" applyFont="1" applyFill="1" applyBorder="1"/>
    <xf numFmtId="0" fontId="19" fillId="7" borderId="33" xfId="0" applyFont="1" applyFill="1" applyBorder="1" applyAlignment="1" applyProtection="1">
      <alignment vertical="center"/>
    </xf>
    <xf numFmtId="0" fontId="24" fillId="7" borderId="4" xfId="0" applyNumberFormat="1" applyFont="1" applyFill="1" applyBorder="1" applyAlignment="1">
      <alignment horizontal="center" vertical="center"/>
    </xf>
    <xf numFmtId="166" fontId="24" fillId="7" borderId="4" xfId="0" applyNumberFormat="1" applyFont="1" applyFill="1" applyBorder="1" applyAlignment="1">
      <alignment horizontal="center"/>
    </xf>
    <xf numFmtId="3" fontId="24" fillId="7" borderId="15" xfId="0" applyNumberFormat="1" applyFont="1" applyFill="1" applyBorder="1" applyAlignment="1" applyProtection="1">
      <alignment horizontal="center" vertical="center"/>
    </xf>
    <xf numFmtId="4" fontId="30" fillId="3" borderId="47" xfId="0" applyNumberFormat="1" applyFont="1" applyFill="1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6" fillId="2" borderId="40" xfId="0" applyFont="1" applyFill="1" applyBorder="1" applyAlignment="1" applyProtection="1">
      <alignment horizontal="center" vertical="center" wrapText="1"/>
      <protection locked="0"/>
    </xf>
    <xf numFmtId="0" fontId="16" fillId="2" borderId="41" xfId="0" applyFont="1" applyFill="1" applyBorder="1" applyAlignment="1" applyProtection="1">
      <alignment horizontal="center" vertical="center" wrapText="1"/>
      <protection locked="0"/>
    </xf>
    <xf numFmtId="0" fontId="16" fillId="2" borderId="2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protection locked="0"/>
    </xf>
    <xf numFmtId="0" fontId="0" fillId="2" borderId="32" xfId="0" applyFill="1" applyBorder="1"/>
    <xf numFmtId="0" fontId="0" fillId="2" borderId="24" xfId="0" applyFill="1" applyBorder="1"/>
    <xf numFmtId="44" fontId="22" fillId="2" borderId="0" xfId="11" applyFont="1" applyFill="1" applyBorder="1" applyAlignment="1">
      <alignment horizontal="center" vertical="center"/>
    </xf>
    <xf numFmtId="0" fontId="10" fillId="2" borderId="0" xfId="10" applyFont="1" applyFill="1" applyBorder="1" applyAlignment="1">
      <alignment vertical="center"/>
    </xf>
    <xf numFmtId="0" fontId="10" fillId="2" borderId="0" xfId="10" applyFont="1" applyFill="1" applyBorder="1" applyAlignment="1">
      <alignment horizontal="center" vertical="center"/>
    </xf>
    <xf numFmtId="0" fontId="10" fillId="2" borderId="18" xfId="10" applyFont="1" applyFill="1" applyBorder="1" applyAlignment="1"/>
    <xf numFmtId="0" fontId="12" fillId="2" borderId="0" xfId="1" applyFont="1" applyFill="1" applyBorder="1"/>
    <xf numFmtId="0" fontId="10" fillId="2" borderId="18" xfId="1" applyFont="1" applyFill="1" applyBorder="1" applyAlignment="1">
      <alignment vertical="top" wrapText="1"/>
    </xf>
    <xf numFmtId="0" fontId="0" fillId="2" borderId="26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0" fontId="11" fillId="2" borderId="4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 wrapText="1"/>
    </xf>
    <xf numFmtId="43" fontId="10" fillId="2" borderId="4" xfId="1" applyNumberFormat="1" applyFont="1" applyFill="1" applyBorder="1"/>
    <xf numFmtId="0" fontId="11" fillId="2" borderId="25" xfId="1" applyFont="1" applyFill="1" applyBorder="1" applyAlignment="1">
      <alignment vertical="center"/>
    </xf>
    <xf numFmtId="0" fontId="11" fillId="2" borderId="4" xfId="1" applyFont="1" applyFill="1" applyBorder="1" applyAlignment="1">
      <alignment horizontal="right" vertical="center"/>
    </xf>
    <xf numFmtId="0" fontId="10" fillId="2" borderId="0" xfId="1" applyFont="1" applyFill="1" applyBorder="1" applyAlignment="1"/>
    <xf numFmtId="0" fontId="0" fillId="2" borderId="3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17" fillId="2" borderId="26" xfId="0" applyFont="1" applyFill="1" applyBorder="1" applyAlignment="1" applyProtection="1">
      <alignment vertical="top" wrapText="1"/>
      <protection locked="0"/>
    </xf>
    <xf numFmtId="0" fontId="25" fillId="7" borderId="0" xfId="0" applyFont="1" applyFill="1" applyBorder="1" applyAlignment="1" applyProtection="1">
      <alignment horizontal="center" vertical="center"/>
    </xf>
    <xf numFmtId="0" fontId="25" fillId="7" borderId="0" xfId="0" applyFont="1" applyFill="1" applyBorder="1" applyAlignment="1" applyProtection="1">
      <alignment horizontal="left" vertical="center"/>
    </xf>
    <xf numFmtId="44" fontId="0" fillId="2" borderId="0" xfId="11" applyFont="1" applyFill="1" applyBorder="1" applyAlignment="1">
      <alignment horizontal="center" vertical="center"/>
    </xf>
    <xf numFmtId="0" fontId="14" fillId="2" borderId="0" xfId="9" applyFont="1" applyFill="1" applyBorder="1" applyAlignment="1">
      <alignment horizontal="center" vertical="center"/>
    </xf>
    <xf numFmtId="44" fontId="14" fillId="2" borderId="0" xfId="11" applyFont="1" applyFill="1" applyBorder="1" applyAlignment="1">
      <alignment horizontal="center" vertical="center"/>
    </xf>
    <xf numFmtId="0" fontId="10" fillId="2" borderId="0" xfId="10" applyFont="1" applyFill="1" applyBorder="1" applyAlignment="1"/>
    <xf numFmtId="0" fontId="5" fillId="2" borderId="32" xfId="9" applyFill="1" applyBorder="1"/>
    <xf numFmtId="0" fontId="5" fillId="2" borderId="33" xfId="9" applyFill="1" applyBorder="1" applyAlignment="1">
      <alignment horizontal="center" vertical="center"/>
    </xf>
    <xf numFmtId="0" fontId="5" fillId="2" borderId="26" xfId="9" applyFill="1" applyBorder="1"/>
    <xf numFmtId="0" fontId="10" fillId="2" borderId="18" xfId="10" applyFont="1" applyFill="1" applyBorder="1" applyAlignment="1">
      <alignment vertical="top" wrapText="1"/>
    </xf>
    <xf numFmtId="0" fontId="10" fillId="2" borderId="26" xfId="10" applyFont="1" applyFill="1" applyBorder="1" applyAlignment="1">
      <alignment vertical="center" wrapText="1"/>
    </xf>
    <xf numFmtId="0" fontId="5" fillId="2" borderId="36" xfId="9" applyFill="1" applyBorder="1"/>
    <xf numFmtId="0" fontId="5" fillId="2" borderId="24" xfId="9" applyFill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/>
    <xf numFmtId="44" fontId="22" fillId="2" borderId="4" xfId="11" applyFont="1" applyFill="1" applyBorder="1" applyAlignment="1" applyProtection="1">
      <alignment horizontal="center" vertical="center"/>
      <protection locked="0"/>
    </xf>
    <xf numFmtId="0" fontId="3" fillId="2" borderId="0" xfId="18" applyFill="1"/>
    <xf numFmtId="0" fontId="2" fillId="2" borderId="4" xfId="9" applyFont="1" applyFill="1" applyBorder="1" applyAlignment="1">
      <alignment horizontal="center" vertical="center"/>
    </xf>
    <xf numFmtId="10" fontId="22" fillId="2" borderId="4" xfId="12" applyNumberFormat="1" applyFont="1" applyFill="1" applyBorder="1" applyAlignment="1">
      <alignment horizontal="center" vertical="center"/>
    </xf>
    <xf numFmtId="10" fontId="14" fillId="2" borderId="4" xfId="12" applyNumberFormat="1" applyFont="1" applyFill="1" applyBorder="1" applyAlignment="1">
      <alignment horizontal="center" vertical="center"/>
    </xf>
    <xf numFmtId="10" fontId="4" fillId="2" borderId="0" xfId="9" applyNumberFormat="1" applyFont="1" applyFill="1" applyBorder="1" applyAlignment="1">
      <alignment horizontal="center" vertical="center"/>
    </xf>
    <xf numFmtId="10" fontId="0" fillId="2" borderId="0" xfId="11" applyNumberFormat="1" applyFont="1" applyFill="1" applyAlignment="1">
      <alignment horizontal="center" vertical="center"/>
    </xf>
    <xf numFmtId="167" fontId="0" fillId="2" borderId="0" xfId="11" applyNumberFormat="1" applyFont="1" applyFill="1" applyAlignment="1">
      <alignment horizontal="center" vertical="center"/>
    </xf>
    <xf numFmtId="44" fontId="0" fillId="0" borderId="0" xfId="0" applyNumberFormat="1" applyProtection="1">
      <protection locked="0"/>
    </xf>
    <xf numFmtId="0" fontId="22" fillId="0" borderId="0" xfId="0" applyFont="1" applyAlignment="1">
      <alignment horizontal="justify" vertical="center"/>
    </xf>
    <xf numFmtId="0" fontId="36" fillId="0" borderId="0" xfId="0" applyFont="1" applyAlignment="1">
      <alignment horizontal="justify" vertical="center"/>
    </xf>
    <xf numFmtId="0" fontId="35" fillId="0" borderId="0" xfId="0" applyFont="1" applyAlignment="1">
      <alignment vertical="center"/>
    </xf>
    <xf numFmtId="0" fontId="36" fillId="2" borderId="50" xfId="0" applyFont="1" applyFill="1" applyBorder="1" applyAlignment="1">
      <alignment horizontal="justify" vertical="center"/>
    </xf>
    <xf numFmtId="0" fontId="22" fillId="2" borderId="51" xfId="0" applyFont="1" applyFill="1" applyBorder="1" applyAlignment="1">
      <alignment horizontal="justify" vertical="center"/>
    </xf>
    <xf numFmtId="0" fontId="36" fillId="2" borderId="1" xfId="0" applyFont="1" applyFill="1" applyBorder="1" applyAlignment="1">
      <alignment horizontal="justify" vertical="center"/>
    </xf>
    <xf numFmtId="0" fontId="22" fillId="2" borderId="50" xfId="0" applyFont="1" applyFill="1" applyBorder="1" applyAlignment="1">
      <alignment horizontal="justify" vertical="center"/>
    </xf>
    <xf numFmtId="0" fontId="36" fillId="2" borderId="51" xfId="0" applyFont="1" applyFill="1" applyBorder="1" applyAlignment="1">
      <alignment horizontal="justify" vertical="center"/>
    </xf>
    <xf numFmtId="0" fontId="22" fillId="2" borderId="1" xfId="0" applyFont="1" applyFill="1" applyBorder="1" applyAlignment="1">
      <alignment horizontal="justify" vertical="center"/>
    </xf>
    <xf numFmtId="0" fontId="10" fillId="2" borderId="4" xfId="1" applyFont="1" applyFill="1" applyBorder="1" applyAlignment="1">
      <alignment horizontal="center"/>
    </xf>
    <xf numFmtId="0" fontId="0" fillId="2" borderId="0" xfId="0" applyFont="1" applyFill="1" applyBorder="1"/>
    <xf numFmtId="0" fontId="37" fillId="5" borderId="0" xfId="0" applyFont="1" applyFill="1" applyBorder="1"/>
    <xf numFmtId="0" fontId="38" fillId="5" borderId="0" xfId="0" applyFont="1" applyFill="1" applyBorder="1" applyAlignment="1">
      <alignment horizontal="center"/>
    </xf>
    <xf numFmtId="0" fontId="39" fillId="5" borderId="0" xfId="0" applyFont="1" applyFill="1" applyBorder="1"/>
    <xf numFmtId="0" fontId="40" fillId="5" borderId="0" xfId="0" applyFont="1" applyFill="1" applyBorder="1" applyAlignment="1">
      <alignment horizontal="justify"/>
    </xf>
    <xf numFmtId="0" fontId="40" fillId="5" borderId="0" xfId="0" applyFont="1" applyFill="1" applyBorder="1" applyAlignment="1">
      <alignment horizontal="center"/>
    </xf>
    <xf numFmtId="0" fontId="40" fillId="5" borderId="0" xfId="0" applyFont="1" applyFill="1" applyBorder="1"/>
    <xf numFmtId="0" fontId="41" fillId="2" borderId="47" xfId="18" applyFont="1" applyFill="1" applyBorder="1" applyAlignment="1">
      <alignment horizontal="center" vertical="center" wrapText="1"/>
    </xf>
    <xf numFmtId="0" fontId="41" fillId="2" borderId="48" xfId="18" applyFont="1" applyFill="1" applyBorder="1" applyAlignment="1">
      <alignment horizontal="center" vertical="center" wrapText="1"/>
    </xf>
    <xf numFmtId="0" fontId="41" fillId="2" borderId="49" xfId="18" applyFont="1" applyFill="1" applyBorder="1" applyAlignment="1">
      <alignment vertical="center" wrapText="1"/>
    </xf>
    <xf numFmtId="0" fontId="41" fillId="2" borderId="37" xfId="18" applyFont="1" applyFill="1" applyBorder="1" applyAlignment="1">
      <alignment horizontal="center" vertical="center" wrapText="1"/>
    </xf>
    <xf numFmtId="166" fontId="15" fillId="7" borderId="8" xfId="0" applyNumberFormat="1" applyFont="1" applyFill="1" applyBorder="1" applyAlignment="1">
      <alignment horizontal="center"/>
    </xf>
    <xf numFmtId="166" fontId="15" fillId="7" borderId="4" xfId="0" applyNumberFormat="1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4" fontId="42" fillId="7" borderId="4" xfId="0" applyNumberFormat="1" applyFont="1" applyFill="1" applyBorder="1" applyAlignment="1" applyProtection="1">
      <alignment horizontal="center" vertical="center"/>
    </xf>
    <xf numFmtId="0" fontId="10" fillId="2" borderId="0" xfId="1" applyFont="1" applyFill="1" applyBorder="1" applyAlignment="1">
      <alignment horizontal="center"/>
    </xf>
    <xf numFmtId="0" fontId="44" fillId="2" borderId="4" xfId="1" applyFont="1" applyFill="1" applyBorder="1" applyAlignment="1">
      <alignment horizontal="center" vertical="center" wrapText="1"/>
    </xf>
    <xf numFmtId="0" fontId="39" fillId="2" borderId="4" xfId="1" applyFont="1" applyFill="1" applyBorder="1" applyAlignment="1">
      <alignment horizontal="center"/>
    </xf>
    <xf numFmtId="166" fontId="0" fillId="2" borderId="4" xfId="0" applyNumberFormat="1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44" fontId="0" fillId="2" borderId="0" xfId="13" applyFont="1" applyFill="1" applyBorder="1" applyProtection="1">
      <protection locked="0" hidden="1"/>
    </xf>
    <xf numFmtId="0" fontId="46" fillId="0" borderId="0" xfId="19" applyFont="1"/>
    <xf numFmtId="0" fontId="46" fillId="0" borderId="4" xfId="19" applyFont="1" applyBorder="1" applyAlignment="1">
      <alignment horizontal="left" vertical="top" wrapText="1"/>
    </xf>
    <xf numFmtId="0" fontId="46" fillId="0" borderId="4" xfId="19" applyFont="1" applyBorder="1" applyAlignment="1">
      <alignment horizontal="left" vertical="top"/>
    </xf>
    <xf numFmtId="0" fontId="46" fillId="0" borderId="4" xfId="19" applyFont="1" applyFill="1" applyBorder="1" applyAlignment="1">
      <alignment horizontal="left" vertical="top" wrapText="1"/>
    </xf>
    <xf numFmtId="0" fontId="46" fillId="3" borderId="4" xfId="19" applyFont="1" applyFill="1" applyBorder="1" applyAlignment="1">
      <alignment horizontal="left" vertical="top"/>
    </xf>
    <xf numFmtId="0" fontId="46" fillId="0" borderId="4" xfId="19" applyFont="1" applyFill="1" applyBorder="1" applyAlignment="1">
      <alignment horizontal="center" vertical="center" wrapText="1"/>
    </xf>
    <xf numFmtId="0" fontId="46" fillId="0" borderId="4" xfId="19" applyFont="1" applyFill="1" applyBorder="1" applyAlignment="1">
      <alignment vertical="center" wrapText="1"/>
    </xf>
    <xf numFmtId="0" fontId="3" fillId="2" borderId="32" xfId="18" applyFill="1" applyBorder="1"/>
    <xf numFmtId="0" fontId="34" fillId="2" borderId="24" xfId="18" applyFont="1" applyFill="1" applyBorder="1" applyAlignment="1">
      <alignment vertical="center"/>
    </xf>
    <xf numFmtId="0" fontId="3" fillId="2" borderId="24" xfId="18" applyFill="1" applyBorder="1"/>
    <xf numFmtId="0" fontId="3" fillId="2" borderId="33" xfId="18" applyFill="1" applyBorder="1"/>
    <xf numFmtId="0" fontId="3" fillId="2" borderId="26" xfId="18" applyFill="1" applyBorder="1"/>
    <xf numFmtId="0" fontId="39" fillId="2" borderId="0" xfId="18" applyFont="1" applyFill="1" applyBorder="1" applyAlignment="1">
      <alignment horizontal="right" vertical="center"/>
    </xf>
    <xf numFmtId="0" fontId="10" fillId="2" borderId="0" xfId="18" applyFont="1" applyFill="1" applyBorder="1"/>
    <xf numFmtId="0" fontId="3" fillId="2" borderId="18" xfId="18" applyFill="1" applyBorder="1"/>
    <xf numFmtId="0" fontId="41" fillId="2" borderId="0" xfId="18" applyFont="1" applyFill="1" applyBorder="1" applyAlignment="1">
      <alignment vertical="center"/>
    </xf>
    <xf numFmtId="0" fontId="10" fillId="2" borderId="0" xfId="18" applyFont="1" applyFill="1" applyBorder="1" applyAlignment="1">
      <alignment vertical="center"/>
    </xf>
    <xf numFmtId="0" fontId="41" fillId="2" borderId="0" xfId="18" applyFont="1" applyFill="1" applyBorder="1" applyAlignment="1">
      <alignment horizontal="justify" vertical="center"/>
    </xf>
    <xf numFmtId="0" fontId="41" fillId="2" borderId="0" xfId="18" applyFont="1" applyFill="1" applyBorder="1" applyAlignment="1">
      <alignment horizontal="left" vertical="center" wrapText="1"/>
    </xf>
    <xf numFmtId="0" fontId="39" fillId="2" borderId="0" xfId="18" applyFont="1" applyFill="1" applyBorder="1" applyAlignment="1">
      <alignment horizontal="left" vertical="center" wrapText="1"/>
    </xf>
    <xf numFmtId="0" fontId="39" fillId="2" borderId="0" xfId="18" applyFont="1" applyFill="1" applyBorder="1" applyAlignment="1">
      <alignment horizontal="justify" vertical="center"/>
    </xf>
    <xf numFmtId="0" fontId="39" fillId="2" borderId="0" xfId="18" applyFont="1" applyFill="1" applyBorder="1" applyAlignment="1">
      <alignment vertical="center"/>
    </xf>
    <xf numFmtId="0" fontId="3" fillId="2" borderId="36" xfId="18" applyFill="1" applyBorder="1"/>
    <xf numFmtId="0" fontId="3" fillId="2" borderId="23" xfId="18" applyFill="1" applyBorder="1"/>
    <xf numFmtId="0" fontId="3" fillId="2" borderId="37" xfId="18" applyFill="1" applyBorder="1"/>
    <xf numFmtId="0" fontId="0" fillId="2" borderId="18" xfId="0" applyFill="1" applyBorder="1" applyAlignment="1">
      <alignment wrapText="1"/>
    </xf>
    <xf numFmtId="0" fontId="0" fillId="2" borderId="18" xfId="0" applyFill="1" applyBorder="1" applyAlignment="1">
      <alignment vertical="center"/>
    </xf>
    <xf numFmtId="0" fontId="0" fillId="0" borderId="18" xfId="0" applyBorder="1"/>
    <xf numFmtId="0" fontId="0" fillId="2" borderId="18" xfId="0" applyFill="1" applyBorder="1" applyAlignment="1"/>
    <xf numFmtId="0" fontId="0" fillId="2" borderId="18" xfId="0" applyFill="1" applyBorder="1" applyAlignment="1">
      <alignment vertical="center" wrapText="1"/>
    </xf>
    <xf numFmtId="0" fontId="0" fillId="2" borderId="23" xfId="0" applyFont="1" applyFill="1" applyBorder="1"/>
    <xf numFmtId="0" fontId="46" fillId="0" borderId="4" xfId="19" applyFont="1" applyBorder="1" applyAlignment="1">
      <alignment horizontal="center" vertical="top" wrapText="1"/>
    </xf>
    <xf numFmtId="0" fontId="46" fillId="0" borderId="4" xfId="19" applyFont="1" applyBorder="1" applyAlignment="1">
      <alignment horizontal="center" vertical="top"/>
    </xf>
    <xf numFmtId="14" fontId="46" fillId="0" borderId="4" xfId="19" applyNumberFormat="1" applyFont="1" applyBorder="1" applyAlignment="1">
      <alignment horizontal="center" vertical="center"/>
    </xf>
    <xf numFmtId="0" fontId="46" fillId="0" borderId="4" xfId="19" applyFont="1" applyBorder="1" applyAlignment="1">
      <alignment horizontal="center" vertical="center"/>
    </xf>
    <xf numFmtId="0" fontId="1" fillId="0" borderId="0" xfId="19" applyAlignment="1">
      <alignment horizontal="center"/>
    </xf>
    <xf numFmtId="44" fontId="46" fillId="0" borderId="4" xfId="20" applyFont="1" applyBorder="1" applyAlignment="1">
      <alignment horizontal="center" vertical="center"/>
    </xf>
    <xf numFmtId="1" fontId="46" fillId="0" borderId="4" xfId="19" applyNumberFormat="1" applyFont="1" applyBorder="1" applyAlignment="1">
      <alignment horizontal="center" vertical="center"/>
    </xf>
    <xf numFmtId="0" fontId="46" fillId="0" borderId="4" xfId="19" applyFont="1" applyFill="1" applyBorder="1" applyAlignment="1">
      <alignment horizontal="center" vertical="center"/>
    </xf>
    <xf numFmtId="0" fontId="46" fillId="0" borderId="4" xfId="19" applyFont="1" applyBorder="1" applyAlignment="1">
      <alignment horizontal="center"/>
    </xf>
    <xf numFmtId="0" fontId="1" fillId="0" borderId="4" xfId="19" applyBorder="1" applyAlignment="1">
      <alignment horizontal="center"/>
    </xf>
    <xf numFmtId="0" fontId="0" fillId="5" borderId="0" xfId="0" applyFill="1" applyBorder="1"/>
    <xf numFmtId="0" fontId="38" fillId="5" borderId="18" xfId="0" applyFont="1" applyFill="1" applyBorder="1" applyAlignment="1"/>
    <xf numFmtId="0" fontId="39" fillId="5" borderId="0" xfId="0" applyFont="1" applyFill="1" applyBorder="1" applyAlignment="1">
      <alignment wrapText="1"/>
    </xf>
    <xf numFmtId="0" fontId="40" fillId="5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40" fillId="5" borderId="0" xfId="0" applyFont="1" applyFill="1" applyBorder="1" applyAlignment="1">
      <alignment horizontal="left"/>
    </xf>
    <xf numFmtId="0" fontId="35" fillId="0" borderId="0" xfId="0" applyFont="1" applyAlignment="1">
      <alignment horizontal="left" vertical="center"/>
    </xf>
    <xf numFmtId="0" fontId="35" fillId="2" borderId="50" xfId="0" applyFont="1" applyFill="1" applyBorder="1" applyAlignment="1">
      <alignment horizontal="left" vertical="center"/>
    </xf>
    <xf numFmtId="0" fontId="35" fillId="2" borderId="51" xfId="0" applyFont="1" applyFill="1" applyBorder="1" applyAlignment="1">
      <alignment vertical="center"/>
    </xf>
    <xf numFmtId="0" fontId="40" fillId="5" borderId="18" xfId="0" applyFont="1" applyFill="1" applyBorder="1" applyAlignment="1">
      <alignment wrapText="1"/>
    </xf>
    <xf numFmtId="0" fontId="24" fillId="7" borderId="9" xfId="0" applyFont="1" applyFill="1" applyBorder="1" applyAlignment="1">
      <alignment horizontal="left" wrapText="1" indent="1"/>
    </xf>
    <xf numFmtId="0" fontId="24" fillId="7" borderId="10" xfId="0" applyFont="1" applyFill="1" applyBorder="1" applyAlignment="1">
      <alignment horizontal="left" wrapText="1" indent="1"/>
    </xf>
    <xf numFmtId="0" fontId="20" fillId="7" borderId="13" xfId="0" applyFont="1" applyFill="1" applyBorder="1" applyAlignment="1" applyProtection="1">
      <alignment horizontal="left"/>
    </xf>
    <xf numFmtId="0" fontId="32" fillId="8" borderId="29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24" fillId="7" borderId="31" xfId="0" applyFont="1" applyFill="1" applyBorder="1" applyAlignment="1">
      <alignment horizontal="left" wrapText="1" indent="1"/>
    </xf>
    <xf numFmtId="0" fontId="24" fillId="7" borderId="7" xfId="0" applyFont="1" applyFill="1" applyBorder="1" applyAlignment="1">
      <alignment horizontal="left" wrapText="1" indent="1"/>
    </xf>
    <xf numFmtId="0" fontId="24" fillId="7" borderId="31" xfId="0" applyFont="1" applyFill="1" applyBorder="1" applyAlignment="1">
      <alignment horizontal="left" vertical="center" wrapText="1" indent="1"/>
    </xf>
    <xf numFmtId="0" fontId="24" fillId="7" borderId="7" xfId="0" applyFont="1" applyFill="1" applyBorder="1" applyAlignment="1">
      <alignment horizontal="left" vertical="center" wrapText="1" indent="1"/>
    </xf>
    <xf numFmtId="0" fontId="25" fillId="7" borderId="0" xfId="0" applyFont="1" applyFill="1" applyBorder="1" applyAlignment="1" applyProtection="1">
      <alignment horizontal="center" vertical="center"/>
    </xf>
    <xf numFmtId="0" fontId="32" fillId="8" borderId="45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 applyProtection="1">
      <alignment horizontal="center" vertical="center"/>
    </xf>
    <xf numFmtId="0" fontId="25" fillId="7" borderId="26" xfId="0" applyFont="1" applyFill="1" applyBorder="1" applyAlignment="1" applyProtection="1">
      <alignment horizontal="left" vertical="center"/>
    </xf>
    <xf numFmtId="0" fontId="25" fillId="7" borderId="0" xfId="0" applyFont="1" applyFill="1" applyBorder="1" applyAlignment="1" applyProtection="1">
      <alignment horizontal="left" vertical="center"/>
    </xf>
    <xf numFmtId="0" fontId="29" fillId="3" borderId="30" xfId="0" applyFont="1" applyFill="1" applyBorder="1" applyAlignment="1">
      <alignment horizontal="center" vertical="center"/>
    </xf>
    <xf numFmtId="0" fontId="29" fillId="3" borderId="44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32" fillId="8" borderId="46" xfId="0" applyFont="1" applyFill="1" applyBorder="1" applyAlignment="1">
      <alignment horizontal="center" vertical="center" wrapText="1"/>
    </xf>
    <xf numFmtId="0" fontId="32" fillId="8" borderId="27" xfId="0" applyFont="1" applyFill="1" applyBorder="1" applyAlignment="1">
      <alignment horizontal="center" vertical="center" wrapText="1"/>
    </xf>
    <xf numFmtId="0" fontId="32" fillId="8" borderId="43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center" vertical="center" wrapText="1"/>
    </xf>
    <xf numFmtId="0" fontId="32" fillId="8" borderId="28" xfId="0" applyFont="1" applyFill="1" applyBorder="1" applyAlignment="1">
      <alignment horizontal="center" vertical="center" wrapText="1"/>
    </xf>
    <xf numFmtId="0" fontId="32" fillId="8" borderId="39" xfId="0" applyFont="1" applyFill="1" applyBorder="1" applyAlignment="1">
      <alignment horizontal="center" vertical="center" wrapText="1"/>
    </xf>
    <xf numFmtId="0" fontId="30" fillId="8" borderId="29" xfId="0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 wrapText="1"/>
    </xf>
    <xf numFmtId="0" fontId="25" fillId="8" borderId="28" xfId="0" applyFont="1" applyFill="1" applyBorder="1" applyAlignment="1">
      <alignment horizontal="center" vertical="center"/>
    </xf>
    <xf numFmtId="0" fontId="25" fillId="8" borderId="39" xfId="0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left" vertical="top" wrapText="1"/>
    </xf>
    <xf numFmtId="0" fontId="39" fillId="2" borderId="0" xfId="1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left" wrapText="1"/>
    </xf>
    <xf numFmtId="0" fontId="4" fillId="2" borderId="0" xfId="10" applyFont="1" applyFill="1" applyBorder="1" applyAlignment="1">
      <alignment horizontal="left" vertical="center" wrapText="1"/>
    </xf>
    <xf numFmtId="0" fontId="14" fillId="2" borderId="0" xfId="9" applyFont="1" applyFill="1" applyBorder="1" applyAlignment="1">
      <alignment horizontal="center" vertical="center"/>
    </xf>
    <xf numFmtId="0" fontId="39" fillId="2" borderId="0" xfId="10" applyFont="1" applyFill="1" applyBorder="1" applyAlignment="1">
      <alignment horizontal="center"/>
    </xf>
    <xf numFmtId="0" fontId="10" fillId="2" borderId="0" xfId="10" applyFont="1" applyFill="1" applyBorder="1" applyAlignment="1">
      <alignment horizontal="center" vertical="center"/>
    </xf>
    <xf numFmtId="0" fontId="40" fillId="5" borderId="0" xfId="0" applyFont="1" applyFill="1" applyBorder="1" applyAlignment="1">
      <alignment horizontal="center"/>
    </xf>
    <xf numFmtId="0" fontId="40" fillId="5" borderId="0" xfId="0" applyFont="1" applyFill="1" applyBorder="1" applyAlignment="1">
      <alignment horizontal="left" vertical="center" wrapText="1"/>
    </xf>
    <xf numFmtId="0" fontId="38" fillId="5" borderId="0" xfId="0" applyFont="1" applyFill="1" applyBorder="1" applyAlignment="1">
      <alignment horizontal="center"/>
    </xf>
    <xf numFmtId="0" fontId="38" fillId="5" borderId="8" xfId="0" applyFont="1" applyFill="1" applyBorder="1" applyAlignment="1">
      <alignment horizontal="center" vertical="center"/>
    </xf>
    <xf numFmtId="0" fontId="38" fillId="5" borderId="16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41" fillId="2" borderId="0" xfId="18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center"/>
    </xf>
    <xf numFmtId="0" fontId="20" fillId="2" borderId="2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20" fillId="2" borderId="40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21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18" fillId="2" borderId="26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18" fillId="2" borderId="1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Alignment="1" applyProtection="1">
      <alignment horizontal="left" vertical="top" wrapText="1"/>
      <protection locked="0"/>
    </xf>
    <xf numFmtId="0" fontId="17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46" fillId="11" borderId="4" xfId="19" applyFont="1" applyFill="1" applyBorder="1" applyAlignment="1">
      <alignment horizontal="center" vertical="center"/>
    </xf>
    <xf numFmtId="0" fontId="46" fillId="0" borderId="4" xfId="19" applyFont="1" applyBorder="1" applyAlignment="1">
      <alignment horizontal="left" vertical="top"/>
    </xf>
    <xf numFmtId="0" fontId="46" fillId="9" borderId="4" xfId="19" applyFont="1" applyFill="1" applyBorder="1" applyAlignment="1">
      <alignment horizontal="left" vertical="center"/>
    </xf>
    <xf numFmtId="0" fontId="46" fillId="3" borderId="4" xfId="19" applyFont="1" applyFill="1" applyBorder="1" applyAlignment="1">
      <alignment horizontal="center" vertical="center"/>
    </xf>
    <xf numFmtId="0" fontId="47" fillId="0" borderId="4" xfId="19" applyFont="1" applyBorder="1" applyAlignment="1">
      <alignment horizontal="center" vertical="center"/>
    </xf>
    <xf numFmtId="0" fontId="48" fillId="3" borderId="4" xfId="19" applyFont="1" applyFill="1" applyBorder="1" applyAlignment="1">
      <alignment horizontal="center" vertical="center"/>
    </xf>
    <xf numFmtId="0" fontId="49" fillId="0" borderId="4" xfId="19" applyFont="1" applyBorder="1" applyAlignment="1">
      <alignment horizontal="left" vertical="center"/>
    </xf>
    <xf numFmtId="0" fontId="48" fillId="3" borderId="4" xfId="19" applyFont="1" applyFill="1" applyBorder="1" applyAlignment="1">
      <alignment horizontal="left" vertical="center"/>
    </xf>
    <xf numFmtId="0" fontId="46" fillId="0" borderId="39" xfId="19" applyFont="1" applyBorder="1" applyAlignment="1">
      <alignment horizontal="left" vertical="center"/>
    </xf>
    <xf numFmtId="0" fontId="46" fillId="0" borderId="13" xfId="19" applyFont="1" applyBorder="1" applyAlignment="1">
      <alignment horizontal="left" vertical="center"/>
    </xf>
    <xf numFmtId="0" fontId="46" fillId="0" borderId="14" xfId="19" applyFont="1" applyBorder="1" applyAlignment="1">
      <alignment horizontal="left" vertical="center"/>
    </xf>
    <xf numFmtId="0" fontId="46" fillId="0" borderId="4" xfId="19" applyFont="1" applyFill="1" applyBorder="1" applyAlignment="1">
      <alignment horizontal="left" vertical="top"/>
    </xf>
    <xf numFmtId="0" fontId="46" fillId="2" borderId="4" xfId="19" applyFont="1" applyFill="1" applyBorder="1" applyAlignment="1">
      <alignment horizontal="left" vertical="top"/>
    </xf>
    <xf numFmtId="0" fontId="46" fillId="10" borderId="4" xfId="19" applyFont="1" applyFill="1" applyBorder="1" applyAlignment="1">
      <alignment horizontal="center" vertical="center"/>
    </xf>
  </cellXfs>
  <cellStyles count="21">
    <cellStyle name="Moeda" xfId="13" builtinId="4"/>
    <cellStyle name="Moeda 2" xfId="4" xr:uid="{00000000-0005-0000-0000-000001000000}"/>
    <cellStyle name="Moeda 3" xfId="11" xr:uid="{00000000-0005-0000-0000-000002000000}"/>
    <cellStyle name="Moeda 4" xfId="14" xr:uid="{00000000-0005-0000-0000-000003000000}"/>
    <cellStyle name="Moeda 5" xfId="20" xr:uid="{00000000-0005-0000-0000-000004000000}"/>
    <cellStyle name="Normal" xfId="0" builtinId="0"/>
    <cellStyle name="Normal 2" xfId="1" xr:uid="{00000000-0005-0000-0000-000006000000}"/>
    <cellStyle name="Normal 2 2" xfId="7" xr:uid="{00000000-0005-0000-0000-000007000000}"/>
    <cellStyle name="Normal 2 3" xfId="10" xr:uid="{00000000-0005-0000-0000-000008000000}"/>
    <cellStyle name="Normal 2 4" xfId="15" xr:uid="{00000000-0005-0000-0000-000009000000}"/>
    <cellStyle name="Normal 3" xfId="6" xr:uid="{00000000-0005-0000-0000-00000A000000}"/>
    <cellStyle name="Normal 4" xfId="3" xr:uid="{00000000-0005-0000-0000-00000B000000}"/>
    <cellStyle name="Normal 5" xfId="9" xr:uid="{00000000-0005-0000-0000-00000C000000}"/>
    <cellStyle name="Normal 6" xfId="18" xr:uid="{00000000-0005-0000-0000-00000D000000}"/>
    <cellStyle name="Normal 7" xfId="19" xr:uid="{00000000-0005-0000-0000-00000E000000}"/>
    <cellStyle name="Porcentagem 2" xfId="5" xr:uid="{00000000-0005-0000-0000-00000F000000}"/>
    <cellStyle name="Porcentagem 3" xfId="12" xr:uid="{00000000-0005-0000-0000-000010000000}"/>
    <cellStyle name="Vírgula 2" xfId="2" xr:uid="{00000000-0005-0000-0000-000011000000}"/>
    <cellStyle name="Vírgula 2 2" xfId="8" xr:uid="{00000000-0005-0000-0000-000012000000}"/>
    <cellStyle name="Vírgula 2 3" xfId="17" xr:uid="{00000000-0005-0000-0000-000013000000}"/>
    <cellStyle name="Vírgula 3" xfId="16" xr:uid="{00000000-0005-0000-0000-000014000000}"/>
  </cellStyles>
  <dxfs count="0"/>
  <tableStyles count="0" defaultTableStyle="TableStyleMedium2" defaultPivotStyle="PivotStyleLight16"/>
  <colors>
    <mruColors>
      <color rgb="FF00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1400175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3048000" y="0"/>
          <a:ext cx="7620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RELATÓRIO DE EXECUÇÃO FÍSICO-FINANCEIRA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6680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ANEXOC.1. / MATF</a:t>
          </a:r>
        </a:p>
      </xdr:txBody>
    </xdr:sp>
    <xdr:clientData/>
  </xdr:twoCellAnchor>
  <xdr:oneCellAnchor>
    <xdr:from>
      <xdr:col>11</xdr:col>
      <xdr:colOff>0</xdr:colOff>
      <xdr:row>28</xdr:row>
      <xdr:rowOff>0</xdr:rowOff>
    </xdr:from>
    <xdr:ext cx="76200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906000" y="7448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906000" y="7448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200025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906000" y="7448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200025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906000" y="7448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1409700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048000" y="0"/>
          <a:ext cx="4572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Ref. nº</a:t>
          </a:r>
        </a:p>
      </xdr:txBody>
    </xdr:sp>
    <xdr:clientData/>
  </xdr:twoCellAnchor>
  <xdr:oneCellAnchor>
    <xdr:from>
      <xdr:col>11</xdr:col>
      <xdr:colOff>0</xdr:colOff>
      <xdr:row>28</xdr:row>
      <xdr:rowOff>0</xdr:rowOff>
    </xdr:from>
    <xdr:ext cx="76200" cy="200025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906000" y="7448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0</xdr:colOff>
      <xdr:row>1</xdr:row>
      <xdr:rowOff>0</xdr:rowOff>
    </xdr:from>
    <xdr:to>
      <xdr:col>10</xdr:col>
      <xdr:colOff>695325</xdr:colOff>
      <xdr:row>1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620000" y="0"/>
          <a:ext cx="2219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Convênio nº</a:t>
          </a:r>
        </a:p>
      </xdr:txBody>
    </xdr:sp>
    <xdr:clientData/>
  </xdr:twoCellAnchor>
  <xdr:oneCellAnchor>
    <xdr:from>
      <xdr:col>11</xdr:col>
      <xdr:colOff>0</xdr:colOff>
      <xdr:row>28</xdr:row>
      <xdr:rowOff>0</xdr:rowOff>
    </xdr:from>
    <xdr:ext cx="76200" cy="200025"/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906000" y="7448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11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9906000" y="0"/>
          <a:ext cx="762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Período de Execução Física e Financeira do Projeto:       /    /      a    /    /</a:t>
          </a:r>
        </a:p>
      </xdr:txBody>
    </xdr:sp>
    <xdr:clientData/>
  </xdr:twoCellAnchor>
  <xdr:oneCellAnchor>
    <xdr:from>
      <xdr:col>11</xdr:col>
      <xdr:colOff>0</xdr:colOff>
      <xdr:row>28</xdr:row>
      <xdr:rowOff>0</xdr:rowOff>
    </xdr:from>
    <xdr:ext cx="76200" cy="200025"/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906000" y="7448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200025"/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906000" y="7448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0</xdr:colOff>
      <xdr:row>28</xdr:row>
      <xdr:rowOff>0</xdr:rowOff>
    </xdr:from>
    <xdr:ext cx="76200" cy="200025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906000" y="74485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3</xdr:col>
      <xdr:colOff>1409700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3048000" y="0"/>
          <a:ext cx="7620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Convenente: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106680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Período abrangido pelo Relatório:       /    /      a    /    /</a:t>
          </a:r>
        </a:p>
      </xdr:txBody>
    </xdr:sp>
    <xdr:clientData/>
  </xdr:twoCellAnchor>
  <xdr:twoCellAnchor>
    <xdr:from>
      <xdr:col>1</xdr:col>
      <xdr:colOff>752475</xdr:colOff>
      <xdr:row>1</xdr:row>
      <xdr:rowOff>0</xdr:rowOff>
    </xdr:from>
    <xdr:to>
      <xdr:col>1</xdr:col>
      <xdr:colOff>66675</xdr:colOff>
      <xdr:row>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5144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Ref.</a:t>
          </a:r>
        </a:p>
      </xdr:txBody>
    </xdr:sp>
    <xdr:clientData/>
  </xdr:twoCellAnchor>
  <xdr:twoCellAnchor>
    <xdr:from>
      <xdr:col>1</xdr:col>
      <xdr:colOff>752475</xdr:colOff>
      <xdr:row>1</xdr:row>
      <xdr:rowOff>0</xdr:rowOff>
    </xdr:from>
    <xdr:to>
      <xdr:col>1</xdr:col>
      <xdr:colOff>66675</xdr:colOff>
      <xdr:row>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514475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Ref.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76200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Ref.</a:t>
          </a:r>
        </a:p>
      </xdr:txBody>
    </xdr:sp>
    <xdr:clientData/>
  </xdr:twoCellAnchor>
  <xdr:twoCellAnchor>
    <xdr:from>
      <xdr:col>3</xdr:col>
      <xdr:colOff>752475</xdr:colOff>
      <xdr:row>1</xdr:row>
      <xdr:rowOff>0</xdr:rowOff>
    </xdr:from>
    <xdr:to>
      <xdr:col>3</xdr:col>
      <xdr:colOff>1400175</xdr:colOff>
      <xdr:row>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3038475" y="0"/>
          <a:ext cx="9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Ref.</a:t>
          </a:r>
        </a:p>
      </xdr:txBody>
    </xdr:sp>
    <xdr:clientData/>
  </xdr:twoCellAnchor>
  <xdr:twoCellAnchor>
    <xdr:from>
      <xdr:col>3</xdr:col>
      <xdr:colOff>771525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3048000" y="0"/>
          <a:ext cx="76200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RELATÓRIO DE EXECUÇÃO FÍSICA E FINANCEIRA</a:t>
          </a:r>
          <a:endParaRPr lang="pt-B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12</xdr:col>
      <xdr:colOff>0</xdr:colOff>
      <xdr:row>1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0668000" y="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C.1. / MATF</a:t>
          </a:r>
          <a:endParaRPr lang="pt-B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2133600</xdr:colOff>
      <xdr:row>1</xdr:row>
      <xdr:rowOff>0</xdr:rowOff>
    </xdr:from>
    <xdr:to>
      <xdr:col>8</xdr:col>
      <xdr:colOff>247650</xdr:colOff>
      <xdr:row>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048000" y="0"/>
          <a:ext cx="4819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Convênio</a:t>
          </a:r>
        </a:p>
      </xdr:txBody>
    </xdr:sp>
    <xdr:clientData/>
  </xdr:twoCellAnchor>
  <xdr:twoCellAnchor>
    <xdr:from>
      <xdr:col>3</xdr:col>
      <xdr:colOff>304800</xdr:colOff>
      <xdr:row>1</xdr:row>
      <xdr:rowOff>0</xdr:rowOff>
    </xdr:from>
    <xdr:to>
      <xdr:col>7</xdr:col>
      <xdr:colOff>828675</xdr:colOff>
      <xdr:row>4</xdr:row>
      <xdr:rowOff>133350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1162050" y="38100"/>
          <a:ext cx="4876800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Relatório de pagamento de pessoal</a:t>
          </a:r>
        </a:p>
      </xdr:txBody>
    </xdr:sp>
    <xdr:clientData/>
  </xdr:twoCellAnchor>
  <xdr:oneCellAnchor>
    <xdr:from>
      <xdr:col>2</xdr:col>
      <xdr:colOff>0</xdr:colOff>
      <xdr:row>1</xdr:row>
      <xdr:rowOff>28575</xdr:rowOff>
    </xdr:from>
    <xdr:ext cx="990600" cy="666750"/>
    <xdr:pic>
      <xdr:nvPicPr>
        <xdr:cNvPr id="26" name="Picture 25" descr="log1co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9906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866775</xdr:colOff>
      <xdr:row>31</xdr:row>
      <xdr:rowOff>38100</xdr:rowOff>
    </xdr:from>
    <xdr:ext cx="76200" cy="200025"/>
    <xdr:sp macro="" textlink="">
      <xdr:nvSpPr>
        <xdr:cNvPr id="27" name="Text Box 2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858000" y="79724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933450</xdr:colOff>
      <xdr:row>30</xdr:row>
      <xdr:rowOff>133350</xdr:rowOff>
    </xdr:from>
    <xdr:ext cx="76200" cy="200025"/>
    <xdr:sp macro="" textlink="">
      <xdr:nvSpPr>
        <xdr:cNvPr id="28" name="Text Box 3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858000" y="79057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2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4"/>
  <sheetViews>
    <sheetView tabSelected="1" view="pageBreakPreview" zoomScale="80" zoomScaleNormal="100" zoomScaleSheetLayoutView="80" workbookViewId="0">
      <selection activeCell="M3" sqref="M3"/>
    </sheetView>
  </sheetViews>
  <sheetFormatPr defaultColWidth="11.42578125" defaultRowHeight="11.25" x14ac:dyDescent="0.2"/>
  <cols>
    <col min="1" max="1" width="2.5703125" style="75" customWidth="1"/>
    <col min="2" max="2" width="1" style="75" customWidth="1"/>
    <col min="3" max="3" width="12.85546875" style="75" customWidth="1"/>
    <col min="4" max="4" width="16.42578125" style="75" customWidth="1"/>
    <col min="5" max="5" width="11.140625" style="75" customWidth="1"/>
    <col min="6" max="6" width="14.5703125" style="75" customWidth="1"/>
    <col min="7" max="7" width="20.7109375" style="75" customWidth="1"/>
    <col min="8" max="8" width="16.7109375" style="75" customWidth="1"/>
    <col min="9" max="9" width="34.5703125" style="75" customWidth="1"/>
    <col min="10" max="10" width="11.5703125" style="75" customWidth="1"/>
    <col min="11" max="11" width="17.5703125" style="75" customWidth="1"/>
    <col min="12" max="12" width="0.85546875" style="75" customWidth="1"/>
    <col min="13" max="13" width="17.42578125" style="75" customWidth="1"/>
    <col min="14" max="14" width="5.7109375" style="75" bestFit="1" customWidth="1"/>
    <col min="15" max="15" width="7" style="75" customWidth="1"/>
    <col min="16" max="16" width="5.5703125" style="75" customWidth="1"/>
    <col min="17" max="16384" width="11.42578125" style="75"/>
  </cols>
  <sheetData>
    <row r="1" spans="2:12" ht="12" thickBot="1" x14ac:dyDescent="0.25"/>
    <row r="2" spans="2:12" ht="18" customHeight="1" x14ac:dyDescent="0.2">
      <c r="B2" s="129"/>
      <c r="C2" s="130"/>
      <c r="D2" s="130"/>
      <c r="E2" s="130"/>
      <c r="F2" s="130"/>
      <c r="G2" s="130"/>
      <c r="H2" s="130"/>
      <c r="I2" s="131" t="s">
        <v>18</v>
      </c>
      <c r="J2" s="132"/>
      <c r="K2" s="133"/>
      <c r="L2" s="134"/>
    </row>
    <row r="3" spans="2:12" ht="3.75" customHeight="1" x14ac:dyDescent="0.2">
      <c r="B3" s="79"/>
      <c r="C3" s="80"/>
      <c r="D3" s="80" t="s">
        <v>19</v>
      </c>
      <c r="E3" s="80"/>
      <c r="F3" s="80"/>
      <c r="G3" s="80"/>
      <c r="H3" s="80"/>
      <c r="I3" s="85"/>
      <c r="J3" s="85"/>
      <c r="K3" s="86"/>
      <c r="L3" s="87"/>
    </row>
    <row r="4" spans="2:12" ht="18" customHeight="1" x14ac:dyDescent="0.2">
      <c r="B4" s="79"/>
      <c r="C4" s="80"/>
      <c r="D4" s="80"/>
      <c r="E4" s="80"/>
      <c r="F4" s="80"/>
      <c r="G4" s="80"/>
      <c r="H4" s="80"/>
      <c r="I4" s="81" t="s">
        <v>20</v>
      </c>
      <c r="J4" s="82"/>
      <c r="K4" s="83"/>
      <c r="L4" s="84"/>
    </row>
    <row r="5" spans="2:12" ht="16.5" customHeight="1" x14ac:dyDescent="0.2">
      <c r="B5" s="88"/>
      <c r="C5" s="89"/>
      <c r="D5" s="80"/>
      <c r="E5" s="80"/>
      <c r="F5" s="80"/>
      <c r="G5" s="80"/>
      <c r="H5" s="80"/>
      <c r="I5" s="80"/>
      <c r="J5" s="80"/>
      <c r="K5" s="86"/>
      <c r="L5" s="87"/>
    </row>
    <row r="6" spans="2:12" ht="16.5" customHeight="1" x14ac:dyDescent="0.2">
      <c r="B6" s="285" t="s">
        <v>21</v>
      </c>
      <c r="C6" s="282"/>
      <c r="D6" s="282"/>
      <c r="E6" s="282"/>
      <c r="F6" s="282" t="s">
        <v>22</v>
      </c>
      <c r="G6" s="282"/>
      <c r="H6" s="163"/>
      <c r="I6" s="81" t="s">
        <v>23</v>
      </c>
      <c r="J6" s="82"/>
      <c r="K6" s="83"/>
      <c r="L6" s="87"/>
    </row>
    <row r="7" spans="2:12" s="76" customFormat="1" ht="4.5" customHeight="1" x14ac:dyDescent="0.2">
      <c r="B7" s="286"/>
      <c r="C7" s="287"/>
      <c r="D7" s="287"/>
      <c r="E7" s="287"/>
      <c r="F7" s="287"/>
      <c r="G7" s="287"/>
      <c r="H7" s="86"/>
      <c r="I7" s="164"/>
      <c r="J7" s="164"/>
      <c r="K7" s="89"/>
      <c r="L7" s="87"/>
    </row>
    <row r="8" spans="2:12" ht="16.5" customHeight="1" x14ac:dyDescent="0.2">
      <c r="B8" s="285" t="s">
        <v>24</v>
      </c>
      <c r="C8" s="282"/>
      <c r="D8" s="282"/>
      <c r="E8" s="282"/>
      <c r="F8" s="282" t="s">
        <v>25</v>
      </c>
      <c r="G8" s="282"/>
      <c r="H8" s="163"/>
      <c r="I8" s="91" t="s">
        <v>26</v>
      </c>
      <c r="J8" s="92"/>
      <c r="K8" s="83"/>
      <c r="L8" s="93"/>
    </row>
    <row r="9" spans="2:12" ht="4.5" customHeight="1" x14ac:dyDescent="0.2">
      <c r="B9" s="286"/>
      <c r="C9" s="287"/>
      <c r="D9" s="287"/>
      <c r="E9" s="287"/>
      <c r="F9" s="287"/>
      <c r="G9" s="287"/>
      <c r="H9" s="86"/>
      <c r="I9" s="90"/>
      <c r="J9" s="90"/>
      <c r="K9" s="86"/>
      <c r="L9" s="93"/>
    </row>
    <row r="10" spans="2:12" ht="16.5" customHeight="1" x14ac:dyDescent="0.2">
      <c r="B10" s="285" t="s">
        <v>27</v>
      </c>
      <c r="C10" s="282"/>
      <c r="D10" s="282"/>
      <c r="E10" s="282"/>
      <c r="F10" s="94" t="s">
        <v>28</v>
      </c>
      <c r="G10" s="95" t="s">
        <v>29</v>
      </c>
      <c r="H10" s="96"/>
      <c r="I10" s="81" t="s">
        <v>30</v>
      </c>
      <c r="J10" s="82"/>
      <c r="K10" s="83"/>
      <c r="L10" s="93"/>
    </row>
    <row r="11" spans="2:12" ht="4.5" customHeight="1" x14ac:dyDescent="0.2">
      <c r="B11" s="286"/>
      <c r="C11" s="287"/>
      <c r="D11" s="287"/>
      <c r="E11" s="287"/>
      <c r="F11" s="287"/>
      <c r="G11" s="287"/>
      <c r="H11" s="86"/>
      <c r="I11" s="90"/>
      <c r="J11" s="90"/>
      <c r="K11" s="86"/>
      <c r="L11" s="97"/>
    </row>
    <row r="12" spans="2:12" ht="16.5" customHeight="1" x14ac:dyDescent="0.2">
      <c r="B12" s="98"/>
      <c r="C12" s="90"/>
      <c r="D12" s="90"/>
      <c r="E12" s="90"/>
      <c r="F12" s="90"/>
      <c r="G12" s="86"/>
      <c r="H12" s="163"/>
      <c r="I12" s="86"/>
      <c r="J12" s="86"/>
      <c r="K12" s="21"/>
      <c r="L12" s="99"/>
    </row>
    <row r="13" spans="2:12" ht="4.5" customHeight="1" thickBot="1" x14ac:dyDescent="0.25">
      <c r="B13" s="100"/>
      <c r="C13" s="101"/>
      <c r="D13" s="101"/>
      <c r="E13" s="101"/>
      <c r="F13" s="101"/>
      <c r="G13" s="101"/>
      <c r="H13" s="101"/>
      <c r="I13" s="101"/>
      <c r="J13" s="101"/>
      <c r="K13" s="101"/>
      <c r="L13" s="99"/>
    </row>
    <row r="14" spans="2:12" ht="7.5" customHeight="1" thickTop="1" x14ac:dyDescent="0.2">
      <c r="B14" s="102"/>
      <c r="C14" s="125"/>
      <c r="D14" s="126"/>
      <c r="E14" s="126"/>
      <c r="F14" s="126"/>
      <c r="G14" s="126"/>
      <c r="H14" s="126"/>
      <c r="I14" s="288"/>
      <c r="J14" s="288"/>
      <c r="K14" s="289"/>
      <c r="L14" s="99"/>
    </row>
    <row r="15" spans="2:12" ht="7.5" customHeight="1" thickBot="1" x14ac:dyDescent="0.25">
      <c r="B15" s="102"/>
      <c r="C15" s="127"/>
      <c r="D15" s="128"/>
      <c r="E15" s="128"/>
      <c r="F15" s="128"/>
      <c r="G15" s="128"/>
      <c r="H15" s="128"/>
      <c r="I15" s="290"/>
      <c r="J15" s="290"/>
      <c r="K15" s="291"/>
      <c r="L15" s="99"/>
    </row>
    <row r="16" spans="2:12" ht="38.25" customHeight="1" thickTop="1" x14ac:dyDescent="0.2">
      <c r="B16" s="102"/>
      <c r="C16" s="292" t="s">
        <v>13</v>
      </c>
      <c r="D16" s="293"/>
      <c r="E16" s="296" t="s">
        <v>31</v>
      </c>
      <c r="F16" s="298" t="s">
        <v>32</v>
      </c>
      <c r="G16" s="300" t="s">
        <v>33</v>
      </c>
      <c r="H16" s="300" t="s">
        <v>34</v>
      </c>
      <c r="I16" s="276" t="s">
        <v>12</v>
      </c>
      <c r="J16" s="276" t="s">
        <v>35</v>
      </c>
      <c r="K16" s="283" t="s">
        <v>36</v>
      </c>
      <c r="L16" s="99"/>
    </row>
    <row r="17" spans="2:13" ht="15.95" customHeight="1" x14ac:dyDescent="0.2">
      <c r="B17" s="102"/>
      <c r="C17" s="294"/>
      <c r="D17" s="295"/>
      <c r="E17" s="297"/>
      <c r="F17" s="299"/>
      <c r="G17" s="301"/>
      <c r="H17" s="301"/>
      <c r="I17" s="277"/>
      <c r="J17" s="277"/>
      <c r="K17" s="284"/>
      <c r="L17" s="99"/>
    </row>
    <row r="18" spans="2:13" s="78" customFormat="1" ht="15.95" customHeight="1" x14ac:dyDescent="0.2">
      <c r="B18" s="103"/>
      <c r="C18" s="280" t="s">
        <v>38</v>
      </c>
      <c r="D18" s="281"/>
      <c r="E18" s="104">
        <v>5328102201</v>
      </c>
      <c r="F18" s="135" t="s">
        <v>39</v>
      </c>
      <c r="G18" s="105" t="s">
        <v>40</v>
      </c>
      <c r="H18" s="106" t="s">
        <v>37</v>
      </c>
      <c r="I18" s="107" t="s">
        <v>41</v>
      </c>
      <c r="J18" s="108">
        <v>10</v>
      </c>
      <c r="K18" s="109">
        <v>500</v>
      </c>
      <c r="L18" s="110"/>
    </row>
    <row r="19" spans="2:13" ht="15.95" customHeight="1" x14ac:dyDescent="0.2">
      <c r="B19" s="102"/>
      <c r="C19" s="278" t="s">
        <v>44</v>
      </c>
      <c r="D19" s="279"/>
      <c r="E19" s="111" t="s">
        <v>45</v>
      </c>
      <c r="F19" s="136" t="s">
        <v>43</v>
      </c>
      <c r="G19" s="112" t="s">
        <v>46</v>
      </c>
      <c r="H19" s="113" t="s">
        <v>47</v>
      </c>
      <c r="I19" s="107" t="s">
        <v>48</v>
      </c>
      <c r="J19" s="108" t="s">
        <v>49</v>
      </c>
      <c r="K19" s="109">
        <v>1200</v>
      </c>
      <c r="L19" s="110"/>
    </row>
    <row r="20" spans="2:13" ht="15.95" customHeight="1" x14ac:dyDescent="0.2">
      <c r="B20" s="102"/>
      <c r="C20" s="278" t="s">
        <v>51</v>
      </c>
      <c r="D20" s="279"/>
      <c r="E20" s="111" t="s">
        <v>52</v>
      </c>
      <c r="F20" s="136" t="s">
        <v>53</v>
      </c>
      <c r="G20" s="112" t="s">
        <v>54</v>
      </c>
      <c r="H20" s="113" t="s">
        <v>42</v>
      </c>
      <c r="I20" s="107" t="s">
        <v>41</v>
      </c>
      <c r="J20" s="108">
        <v>5</v>
      </c>
      <c r="K20" s="109">
        <v>200</v>
      </c>
      <c r="L20" s="110"/>
    </row>
    <row r="21" spans="2:13" ht="15.95" customHeight="1" x14ac:dyDescent="0.2">
      <c r="B21" s="102"/>
      <c r="C21" s="278" t="s">
        <v>55</v>
      </c>
      <c r="D21" s="279"/>
      <c r="E21" s="111" t="s">
        <v>56</v>
      </c>
      <c r="F21" s="136" t="s">
        <v>57</v>
      </c>
      <c r="G21" s="112" t="s">
        <v>58</v>
      </c>
      <c r="H21" s="113" t="s">
        <v>50</v>
      </c>
      <c r="I21" s="107" t="s">
        <v>41</v>
      </c>
      <c r="J21" s="108">
        <v>20</v>
      </c>
      <c r="K21" s="109">
        <v>900</v>
      </c>
      <c r="L21" s="110"/>
      <c r="M21" s="77"/>
    </row>
    <row r="22" spans="2:13" ht="15.95" customHeight="1" x14ac:dyDescent="0.2">
      <c r="B22" s="102"/>
      <c r="C22" s="278"/>
      <c r="D22" s="279"/>
      <c r="E22" s="111"/>
      <c r="F22" s="136"/>
      <c r="G22" s="112"/>
      <c r="H22" s="112"/>
      <c r="I22" s="114"/>
      <c r="J22" s="108"/>
      <c r="K22" s="109"/>
      <c r="L22" s="110"/>
      <c r="M22" s="77"/>
    </row>
    <row r="23" spans="2:13" ht="15.95" customHeight="1" x14ac:dyDescent="0.2">
      <c r="B23" s="102"/>
      <c r="C23" s="278"/>
      <c r="D23" s="279"/>
      <c r="E23" s="210"/>
      <c r="F23" s="211"/>
      <c r="G23" s="212" t="s">
        <v>59</v>
      </c>
      <c r="H23" s="212"/>
      <c r="I23" s="213"/>
      <c r="J23" s="108"/>
      <c r="K23" s="109"/>
      <c r="L23" s="110"/>
      <c r="M23" s="77"/>
    </row>
    <row r="24" spans="2:13" ht="15.95" customHeight="1" x14ac:dyDescent="0.2">
      <c r="B24" s="102"/>
      <c r="C24" s="278"/>
      <c r="D24" s="279"/>
      <c r="E24" s="111"/>
      <c r="F24" s="136"/>
      <c r="G24" s="112"/>
      <c r="H24" s="112"/>
      <c r="I24" s="114"/>
      <c r="J24" s="108"/>
      <c r="K24" s="109"/>
      <c r="L24" s="110"/>
      <c r="M24" s="77"/>
    </row>
    <row r="25" spans="2:13" ht="15.95" customHeight="1" x14ac:dyDescent="0.2">
      <c r="B25" s="102"/>
      <c r="C25" s="278"/>
      <c r="D25" s="279"/>
      <c r="E25" s="111"/>
      <c r="F25" s="136"/>
      <c r="G25" s="112"/>
      <c r="H25" s="112"/>
      <c r="I25" s="114"/>
      <c r="J25" s="108"/>
      <c r="K25" s="109"/>
      <c r="L25" s="110"/>
      <c r="M25" s="77"/>
    </row>
    <row r="26" spans="2:13" ht="15.95" customHeight="1" x14ac:dyDescent="0.2">
      <c r="B26" s="102"/>
      <c r="C26" s="278"/>
      <c r="D26" s="279"/>
      <c r="E26" s="111"/>
      <c r="F26" s="136"/>
      <c r="G26" s="112"/>
      <c r="H26" s="112"/>
      <c r="I26" s="114"/>
      <c r="J26" s="108"/>
      <c r="K26" s="109"/>
      <c r="L26" s="110"/>
      <c r="M26" s="77"/>
    </row>
    <row r="27" spans="2:13" ht="15.95" customHeight="1" thickBot="1" x14ac:dyDescent="0.25">
      <c r="B27" s="98"/>
      <c r="C27" s="273"/>
      <c r="D27" s="274"/>
      <c r="E27" s="115"/>
      <c r="F27" s="115"/>
      <c r="G27" s="116"/>
      <c r="H27" s="116"/>
      <c r="I27" s="117"/>
      <c r="J27" s="118"/>
      <c r="K27" s="119"/>
      <c r="L27" s="93"/>
    </row>
    <row r="28" spans="2:13" ht="15.95" customHeight="1" thickBot="1" x14ac:dyDescent="0.25">
      <c r="B28" s="98"/>
      <c r="C28" s="86"/>
      <c r="D28" s="86"/>
      <c r="E28" s="86"/>
      <c r="F28" s="86"/>
      <c r="G28" s="86"/>
      <c r="H28" s="86"/>
      <c r="I28" s="138" t="s">
        <v>60</v>
      </c>
      <c r="J28" s="137">
        <f>SUM(J18:J27)</f>
        <v>35</v>
      </c>
      <c r="K28" s="120">
        <f>SUM(K18:K27)</f>
        <v>2800</v>
      </c>
      <c r="L28" s="93"/>
    </row>
    <row r="29" spans="2:13" x14ac:dyDescent="0.2">
      <c r="B29" s="98"/>
      <c r="C29" s="86"/>
      <c r="D29" s="86"/>
      <c r="E29" s="86"/>
      <c r="F29" s="86"/>
      <c r="G29" s="86"/>
      <c r="H29" s="86"/>
      <c r="I29" s="86"/>
      <c r="J29" s="86"/>
      <c r="K29" s="86"/>
      <c r="L29" s="93"/>
    </row>
    <row r="30" spans="2:13" x14ac:dyDescent="0.2">
      <c r="B30" s="98"/>
      <c r="C30" s="86"/>
      <c r="D30" s="121" t="s">
        <v>61</v>
      </c>
      <c r="E30" s="86"/>
      <c r="F30" s="86"/>
      <c r="G30" s="86"/>
      <c r="H30" s="86"/>
      <c r="I30" s="86"/>
      <c r="J30" s="86"/>
      <c r="K30" s="86"/>
      <c r="L30" s="93"/>
    </row>
    <row r="31" spans="2:13" x14ac:dyDescent="0.2">
      <c r="B31" s="98"/>
      <c r="C31" s="86"/>
      <c r="D31" s="86"/>
      <c r="E31" s="86"/>
      <c r="F31" s="86"/>
      <c r="G31" s="86"/>
      <c r="H31" s="86"/>
      <c r="I31" s="86"/>
      <c r="J31" s="86"/>
      <c r="K31" s="86"/>
      <c r="L31" s="93"/>
    </row>
    <row r="32" spans="2:13" x14ac:dyDescent="0.2">
      <c r="B32" s="98"/>
      <c r="C32" s="86"/>
      <c r="D32" s="275" t="s">
        <v>63</v>
      </c>
      <c r="E32" s="275"/>
      <c r="F32" s="275"/>
      <c r="G32" s="86"/>
      <c r="H32" s="121" t="s">
        <v>62</v>
      </c>
      <c r="I32" s="121"/>
      <c r="J32" s="121"/>
      <c r="K32" s="121"/>
      <c r="L32" s="93"/>
    </row>
    <row r="33" spans="2:12" ht="16.5" customHeight="1" thickBot="1" x14ac:dyDescent="0.25">
      <c r="B33" s="98"/>
      <c r="C33" s="86"/>
      <c r="D33" s="123"/>
      <c r="E33" s="123"/>
      <c r="F33" s="123"/>
      <c r="G33" s="86"/>
      <c r="H33" s="86"/>
      <c r="I33" s="86"/>
      <c r="J33" s="86"/>
      <c r="K33" s="86"/>
      <c r="L33" s="93"/>
    </row>
    <row r="34" spans="2:12" ht="12" thickBo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3"/>
      <c r="L34" s="124"/>
    </row>
  </sheetData>
  <protectedRanges>
    <protectedRange sqref="C18 D27 I27:K28 G27:H27 G18:K26 D19:D26 F19:F27 E18:E27" name="Intervalo1"/>
  </protectedRanges>
  <mergeCells count="28">
    <mergeCell ref="F6:G6"/>
    <mergeCell ref="F8:G8"/>
    <mergeCell ref="J16:J17"/>
    <mergeCell ref="K16:K17"/>
    <mergeCell ref="B6:E6"/>
    <mergeCell ref="B7:G7"/>
    <mergeCell ref="B8:E8"/>
    <mergeCell ref="B9:G9"/>
    <mergeCell ref="B10:E10"/>
    <mergeCell ref="B11:G11"/>
    <mergeCell ref="I14:K15"/>
    <mergeCell ref="C16:D17"/>
    <mergeCell ref="E16:E17"/>
    <mergeCell ref="F16:F17"/>
    <mergeCell ref="G16:G17"/>
    <mergeCell ref="H16:H17"/>
    <mergeCell ref="C27:D27"/>
    <mergeCell ref="D32:F32"/>
    <mergeCell ref="I16:I17"/>
    <mergeCell ref="C23:D23"/>
    <mergeCell ref="C24:D24"/>
    <mergeCell ref="C25:D25"/>
    <mergeCell ref="C26:D26"/>
    <mergeCell ref="C18:D18"/>
    <mergeCell ref="C19:D19"/>
    <mergeCell ref="C20:D20"/>
    <mergeCell ref="C21:D21"/>
    <mergeCell ref="C22:D22"/>
  </mergeCells>
  <dataValidations count="4">
    <dataValidation allowBlank="1" showInputMessage="1" showErrorMessage="1" promptTitle="Não Preencher!" prompt="Cálculo Automático" sqref="L18:L26 JG18:JG26 TC18:TC26 ACY18:ACY26 AMU18:AMU26 AWQ18:AWQ26 BGM18:BGM26 BQI18:BQI26 CAE18:CAE26 CKA18:CKA26 CTW18:CTW26 DDS18:DDS26 DNO18:DNO26 DXK18:DXK26 EHG18:EHG26 ERC18:ERC26 FAY18:FAY26 FKU18:FKU26 FUQ18:FUQ26 GEM18:GEM26 GOI18:GOI26 GYE18:GYE26 HIA18:HIA26 HRW18:HRW26 IBS18:IBS26 ILO18:ILO26 IVK18:IVK26 JFG18:JFG26 JPC18:JPC26 JYY18:JYY26 KIU18:KIU26 KSQ18:KSQ26 LCM18:LCM26 LMI18:LMI26 LWE18:LWE26 MGA18:MGA26 MPW18:MPW26 MZS18:MZS26 NJO18:NJO26 NTK18:NTK26 ODG18:ODG26 ONC18:ONC26 OWY18:OWY26 PGU18:PGU26 PQQ18:PQQ26 QAM18:QAM26 QKI18:QKI26 QUE18:QUE26 REA18:REA26 RNW18:RNW26 RXS18:RXS26 SHO18:SHO26 SRK18:SRK26 TBG18:TBG26 TLC18:TLC26 TUY18:TUY26 UEU18:UEU26 UOQ18:UOQ26 UYM18:UYM26 VII18:VII26 VSE18:VSE26 WCA18:WCA26 WLW18:WLW26 WVS18:WVS26 L65537:L65560 JG65537:JG65560 TC65537:TC65560 ACY65537:ACY65560 AMU65537:AMU65560 AWQ65537:AWQ65560 BGM65537:BGM65560 BQI65537:BQI65560 CAE65537:CAE65560 CKA65537:CKA65560 CTW65537:CTW65560 DDS65537:DDS65560 DNO65537:DNO65560 DXK65537:DXK65560 EHG65537:EHG65560 ERC65537:ERC65560 FAY65537:FAY65560 FKU65537:FKU65560 FUQ65537:FUQ65560 GEM65537:GEM65560 GOI65537:GOI65560 GYE65537:GYE65560 HIA65537:HIA65560 HRW65537:HRW65560 IBS65537:IBS65560 ILO65537:ILO65560 IVK65537:IVK65560 JFG65537:JFG65560 JPC65537:JPC65560 JYY65537:JYY65560 KIU65537:KIU65560 KSQ65537:KSQ65560 LCM65537:LCM65560 LMI65537:LMI65560 LWE65537:LWE65560 MGA65537:MGA65560 MPW65537:MPW65560 MZS65537:MZS65560 NJO65537:NJO65560 NTK65537:NTK65560 ODG65537:ODG65560 ONC65537:ONC65560 OWY65537:OWY65560 PGU65537:PGU65560 PQQ65537:PQQ65560 QAM65537:QAM65560 QKI65537:QKI65560 QUE65537:QUE65560 REA65537:REA65560 RNW65537:RNW65560 RXS65537:RXS65560 SHO65537:SHO65560 SRK65537:SRK65560 TBG65537:TBG65560 TLC65537:TLC65560 TUY65537:TUY65560 UEU65537:UEU65560 UOQ65537:UOQ65560 UYM65537:UYM65560 VII65537:VII65560 VSE65537:VSE65560 WCA65537:WCA65560 WLW65537:WLW65560 WVS65537:WVS65560 L131073:L131096 JG131073:JG131096 TC131073:TC131096 ACY131073:ACY131096 AMU131073:AMU131096 AWQ131073:AWQ131096 BGM131073:BGM131096 BQI131073:BQI131096 CAE131073:CAE131096 CKA131073:CKA131096 CTW131073:CTW131096 DDS131073:DDS131096 DNO131073:DNO131096 DXK131073:DXK131096 EHG131073:EHG131096 ERC131073:ERC131096 FAY131073:FAY131096 FKU131073:FKU131096 FUQ131073:FUQ131096 GEM131073:GEM131096 GOI131073:GOI131096 GYE131073:GYE131096 HIA131073:HIA131096 HRW131073:HRW131096 IBS131073:IBS131096 ILO131073:ILO131096 IVK131073:IVK131096 JFG131073:JFG131096 JPC131073:JPC131096 JYY131073:JYY131096 KIU131073:KIU131096 KSQ131073:KSQ131096 LCM131073:LCM131096 LMI131073:LMI131096 LWE131073:LWE131096 MGA131073:MGA131096 MPW131073:MPW131096 MZS131073:MZS131096 NJO131073:NJO131096 NTK131073:NTK131096 ODG131073:ODG131096 ONC131073:ONC131096 OWY131073:OWY131096 PGU131073:PGU131096 PQQ131073:PQQ131096 QAM131073:QAM131096 QKI131073:QKI131096 QUE131073:QUE131096 REA131073:REA131096 RNW131073:RNW131096 RXS131073:RXS131096 SHO131073:SHO131096 SRK131073:SRK131096 TBG131073:TBG131096 TLC131073:TLC131096 TUY131073:TUY131096 UEU131073:UEU131096 UOQ131073:UOQ131096 UYM131073:UYM131096 VII131073:VII131096 VSE131073:VSE131096 WCA131073:WCA131096 WLW131073:WLW131096 WVS131073:WVS131096 L196609:L196632 JG196609:JG196632 TC196609:TC196632 ACY196609:ACY196632 AMU196609:AMU196632 AWQ196609:AWQ196632 BGM196609:BGM196632 BQI196609:BQI196632 CAE196609:CAE196632 CKA196609:CKA196632 CTW196609:CTW196632 DDS196609:DDS196632 DNO196609:DNO196632 DXK196609:DXK196632 EHG196609:EHG196632 ERC196609:ERC196632 FAY196609:FAY196632 FKU196609:FKU196632 FUQ196609:FUQ196632 GEM196609:GEM196632 GOI196609:GOI196632 GYE196609:GYE196632 HIA196609:HIA196632 HRW196609:HRW196632 IBS196609:IBS196632 ILO196609:ILO196632 IVK196609:IVK196632 JFG196609:JFG196632 JPC196609:JPC196632 JYY196609:JYY196632 KIU196609:KIU196632 KSQ196609:KSQ196632 LCM196609:LCM196632 LMI196609:LMI196632 LWE196609:LWE196632 MGA196609:MGA196632 MPW196609:MPW196632 MZS196609:MZS196632 NJO196609:NJO196632 NTK196609:NTK196632 ODG196609:ODG196632 ONC196609:ONC196632 OWY196609:OWY196632 PGU196609:PGU196632 PQQ196609:PQQ196632 QAM196609:QAM196632 QKI196609:QKI196632 QUE196609:QUE196632 REA196609:REA196632 RNW196609:RNW196632 RXS196609:RXS196632 SHO196609:SHO196632 SRK196609:SRK196632 TBG196609:TBG196632 TLC196609:TLC196632 TUY196609:TUY196632 UEU196609:UEU196632 UOQ196609:UOQ196632 UYM196609:UYM196632 VII196609:VII196632 VSE196609:VSE196632 WCA196609:WCA196632 WLW196609:WLW196632 WVS196609:WVS196632 L262145:L262168 JG262145:JG262168 TC262145:TC262168 ACY262145:ACY262168 AMU262145:AMU262168 AWQ262145:AWQ262168 BGM262145:BGM262168 BQI262145:BQI262168 CAE262145:CAE262168 CKA262145:CKA262168 CTW262145:CTW262168 DDS262145:DDS262168 DNO262145:DNO262168 DXK262145:DXK262168 EHG262145:EHG262168 ERC262145:ERC262168 FAY262145:FAY262168 FKU262145:FKU262168 FUQ262145:FUQ262168 GEM262145:GEM262168 GOI262145:GOI262168 GYE262145:GYE262168 HIA262145:HIA262168 HRW262145:HRW262168 IBS262145:IBS262168 ILO262145:ILO262168 IVK262145:IVK262168 JFG262145:JFG262168 JPC262145:JPC262168 JYY262145:JYY262168 KIU262145:KIU262168 KSQ262145:KSQ262168 LCM262145:LCM262168 LMI262145:LMI262168 LWE262145:LWE262168 MGA262145:MGA262168 MPW262145:MPW262168 MZS262145:MZS262168 NJO262145:NJO262168 NTK262145:NTK262168 ODG262145:ODG262168 ONC262145:ONC262168 OWY262145:OWY262168 PGU262145:PGU262168 PQQ262145:PQQ262168 QAM262145:QAM262168 QKI262145:QKI262168 QUE262145:QUE262168 REA262145:REA262168 RNW262145:RNW262168 RXS262145:RXS262168 SHO262145:SHO262168 SRK262145:SRK262168 TBG262145:TBG262168 TLC262145:TLC262168 TUY262145:TUY262168 UEU262145:UEU262168 UOQ262145:UOQ262168 UYM262145:UYM262168 VII262145:VII262168 VSE262145:VSE262168 WCA262145:WCA262168 WLW262145:WLW262168 WVS262145:WVS262168 L327681:L327704 JG327681:JG327704 TC327681:TC327704 ACY327681:ACY327704 AMU327681:AMU327704 AWQ327681:AWQ327704 BGM327681:BGM327704 BQI327681:BQI327704 CAE327681:CAE327704 CKA327681:CKA327704 CTW327681:CTW327704 DDS327681:DDS327704 DNO327681:DNO327704 DXK327681:DXK327704 EHG327681:EHG327704 ERC327681:ERC327704 FAY327681:FAY327704 FKU327681:FKU327704 FUQ327681:FUQ327704 GEM327681:GEM327704 GOI327681:GOI327704 GYE327681:GYE327704 HIA327681:HIA327704 HRW327681:HRW327704 IBS327681:IBS327704 ILO327681:ILO327704 IVK327681:IVK327704 JFG327681:JFG327704 JPC327681:JPC327704 JYY327681:JYY327704 KIU327681:KIU327704 KSQ327681:KSQ327704 LCM327681:LCM327704 LMI327681:LMI327704 LWE327681:LWE327704 MGA327681:MGA327704 MPW327681:MPW327704 MZS327681:MZS327704 NJO327681:NJO327704 NTK327681:NTK327704 ODG327681:ODG327704 ONC327681:ONC327704 OWY327681:OWY327704 PGU327681:PGU327704 PQQ327681:PQQ327704 QAM327681:QAM327704 QKI327681:QKI327704 QUE327681:QUE327704 REA327681:REA327704 RNW327681:RNW327704 RXS327681:RXS327704 SHO327681:SHO327704 SRK327681:SRK327704 TBG327681:TBG327704 TLC327681:TLC327704 TUY327681:TUY327704 UEU327681:UEU327704 UOQ327681:UOQ327704 UYM327681:UYM327704 VII327681:VII327704 VSE327681:VSE327704 WCA327681:WCA327704 WLW327681:WLW327704 WVS327681:WVS327704 L393217:L393240 JG393217:JG393240 TC393217:TC393240 ACY393217:ACY393240 AMU393217:AMU393240 AWQ393217:AWQ393240 BGM393217:BGM393240 BQI393217:BQI393240 CAE393217:CAE393240 CKA393217:CKA393240 CTW393217:CTW393240 DDS393217:DDS393240 DNO393217:DNO393240 DXK393217:DXK393240 EHG393217:EHG393240 ERC393217:ERC393240 FAY393217:FAY393240 FKU393217:FKU393240 FUQ393217:FUQ393240 GEM393217:GEM393240 GOI393217:GOI393240 GYE393217:GYE393240 HIA393217:HIA393240 HRW393217:HRW393240 IBS393217:IBS393240 ILO393217:ILO393240 IVK393217:IVK393240 JFG393217:JFG393240 JPC393217:JPC393240 JYY393217:JYY393240 KIU393217:KIU393240 KSQ393217:KSQ393240 LCM393217:LCM393240 LMI393217:LMI393240 LWE393217:LWE393240 MGA393217:MGA393240 MPW393217:MPW393240 MZS393217:MZS393240 NJO393217:NJO393240 NTK393217:NTK393240 ODG393217:ODG393240 ONC393217:ONC393240 OWY393217:OWY393240 PGU393217:PGU393240 PQQ393217:PQQ393240 QAM393217:QAM393240 QKI393217:QKI393240 QUE393217:QUE393240 REA393217:REA393240 RNW393217:RNW393240 RXS393217:RXS393240 SHO393217:SHO393240 SRK393217:SRK393240 TBG393217:TBG393240 TLC393217:TLC393240 TUY393217:TUY393240 UEU393217:UEU393240 UOQ393217:UOQ393240 UYM393217:UYM393240 VII393217:VII393240 VSE393217:VSE393240 WCA393217:WCA393240 WLW393217:WLW393240 WVS393217:WVS393240 L458753:L458776 JG458753:JG458776 TC458753:TC458776 ACY458753:ACY458776 AMU458753:AMU458776 AWQ458753:AWQ458776 BGM458753:BGM458776 BQI458753:BQI458776 CAE458753:CAE458776 CKA458753:CKA458776 CTW458753:CTW458776 DDS458753:DDS458776 DNO458753:DNO458776 DXK458753:DXK458776 EHG458753:EHG458776 ERC458753:ERC458776 FAY458753:FAY458776 FKU458753:FKU458776 FUQ458753:FUQ458776 GEM458753:GEM458776 GOI458753:GOI458776 GYE458753:GYE458776 HIA458753:HIA458776 HRW458753:HRW458776 IBS458753:IBS458776 ILO458753:ILO458776 IVK458753:IVK458776 JFG458753:JFG458776 JPC458753:JPC458776 JYY458753:JYY458776 KIU458753:KIU458776 KSQ458753:KSQ458776 LCM458753:LCM458776 LMI458753:LMI458776 LWE458753:LWE458776 MGA458753:MGA458776 MPW458753:MPW458776 MZS458753:MZS458776 NJO458753:NJO458776 NTK458753:NTK458776 ODG458753:ODG458776 ONC458753:ONC458776 OWY458753:OWY458776 PGU458753:PGU458776 PQQ458753:PQQ458776 QAM458753:QAM458776 QKI458753:QKI458776 QUE458753:QUE458776 REA458753:REA458776 RNW458753:RNW458776 RXS458753:RXS458776 SHO458753:SHO458776 SRK458753:SRK458776 TBG458753:TBG458776 TLC458753:TLC458776 TUY458753:TUY458776 UEU458753:UEU458776 UOQ458753:UOQ458776 UYM458753:UYM458776 VII458753:VII458776 VSE458753:VSE458776 WCA458753:WCA458776 WLW458753:WLW458776 WVS458753:WVS458776 L524289:L524312 JG524289:JG524312 TC524289:TC524312 ACY524289:ACY524312 AMU524289:AMU524312 AWQ524289:AWQ524312 BGM524289:BGM524312 BQI524289:BQI524312 CAE524289:CAE524312 CKA524289:CKA524312 CTW524289:CTW524312 DDS524289:DDS524312 DNO524289:DNO524312 DXK524289:DXK524312 EHG524289:EHG524312 ERC524289:ERC524312 FAY524289:FAY524312 FKU524289:FKU524312 FUQ524289:FUQ524312 GEM524289:GEM524312 GOI524289:GOI524312 GYE524289:GYE524312 HIA524289:HIA524312 HRW524289:HRW524312 IBS524289:IBS524312 ILO524289:ILO524312 IVK524289:IVK524312 JFG524289:JFG524312 JPC524289:JPC524312 JYY524289:JYY524312 KIU524289:KIU524312 KSQ524289:KSQ524312 LCM524289:LCM524312 LMI524289:LMI524312 LWE524289:LWE524312 MGA524289:MGA524312 MPW524289:MPW524312 MZS524289:MZS524312 NJO524289:NJO524312 NTK524289:NTK524312 ODG524289:ODG524312 ONC524289:ONC524312 OWY524289:OWY524312 PGU524289:PGU524312 PQQ524289:PQQ524312 QAM524289:QAM524312 QKI524289:QKI524312 QUE524289:QUE524312 REA524289:REA524312 RNW524289:RNW524312 RXS524289:RXS524312 SHO524289:SHO524312 SRK524289:SRK524312 TBG524289:TBG524312 TLC524289:TLC524312 TUY524289:TUY524312 UEU524289:UEU524312 UOQ524289:UOQ524312 UYM524289:UYM524312 VII524289:VII524312 VSE524289:VSE524312 WCA524289:WCA524312 WLW524289:WLW524312 WVS524289:WVS524312 L589825:L589848 JG589825:JG589848 TC589825:TC589848 ACY589825:ACY589848 AMU589825:AMU589848 AWQ589825:AWQ589848 BGM589825:BGM589848 BQI589825:BQI589848 CAE589825:CAE589848 CKA589825:CKA589848 CTW589825:CTW589848 DDS589825:DDS589848 DNO589825:DNO589848 DXK589825:DXK589848 EHG589825:EHG589848 ERC589825:ERC589848 FAY589825:FAY589848 FKU589825:FKU589848 FUQ589825:FUQ589848 GEM589825:GEM589848 GOI589825:GOI589848 GYE589825:GYE589848 HIA589825:HIA589848 HRW589825:HRW589848 IBS589825:IBS589848 ILO589825:ILO589848 IVK589825:IVK589848 JFG589825:JFG589848 JPC589825:JPC589848 JYY589825:JYY589848 KIU589825:KIU589848 KSQ589825:KSQ589848 LCM589825:LCM589848 LMI589825:LMI589848 LWE589825:LWE589848 MGA589825:MGA589848 MPW589825:MPW589848 MZS589825:MZS589848 NJO589825:NJO589848 NTK589825:NTK589848 ODG589825:ODG589848 ONC589825:ONC589848 OWY589825:OWY589848 PGU589825:PGU589848 PQQ589825:PQQ589848 QAM589825:QAM589848 QKI589825:QKI589848 QUE589825:QUE589848 REA589825:REA589848 RNW589825:RNW589848 RXS589825:RXS589848 SHO589825:SHO589848 SRK589825:SRK589848 TBG589825:TBG589848 TLC589825:TLC589848 TUY589825:TUY589848 UEU589825:UEU589848 UOQ589825:UOQ589848 UYM589825:UYM589848 VII589825:VII589848 VSE589825:VSE589848 WCA589825:WCA589848 WLW589825:WLW589848 WVS589825:WVS589848 L655361:L655384 JG655361:JG655384 TC655361:TC655384 ACY655361:ACY655384 AMU655361:AMU655384 AWQ655361:AWQ655384 BGM655361:BGM655384 BQI655361:BQI655384 CAE655361:CAE655384 CKA655361:CKA655384 CTW655361:CTW655384 DDS655361:DDS655384 DNO655361:DNO655384 DXK655361:DXK655384 EHG655361:EHG655384 ERC655361:ERC655384 FAY655361:FAY655384 FKU655361:FKU655384 FUQ655361:FUQ655384 GEM655361:GEM655384 GOI655361:GOI655384 GYE655361:GYE655384 HIA655361:HIA655384 HRW655361:HRW655384 IBS655361:IBS655384 ILO655361:ILO655384 IVK655361:IVK655384 JFG655361:JFG655384 JPC655361:JPC655384 JYY655361:JYY655384 KIU655361:KIU655384 KSQ655361:KSQ655384 LCM655361:LCM655384 LMI655361:LMI655384 LWE655361:LWE655384 MGA655361:MGA655384 MPW655361:MPW655384 MZS655361:MZS655384 NJO655361:NJO655384 NTK655361:NTK655384 ODG655361:ODG655384 ONC655361:ONC655384 OWY655361:OWY655384 PGU655361:PGU655384 PQQ655361:PQQ655384 QAM655361:QAM655384 QKI655361:QKI655384 QUE655361:QUE655384 REA655361:REA655384 RNW655361:RNW655384 RXS655361:RXS655384 SHO655361:SHO655384 SRK655361:SRK655384 TBG655361:TBG655384 TLC655361:TLC655384 TUY655361:TUY655384 UEU655361:UEU655384 UOQ655361:UOQ655384 UYM655361:UYM655384 VII655361:VII655384 VSE655361:VSE655384 WCA655361:WCA655384 WLW655361:WLW655384 WVS655361:WVS655384 L720897:L720920 JG720897:JG720920 TC720897:TC720920 ACY720897:ACY720920 AMU720897:AMU720920 AWQ720897:AWQ720920 BGM720897:BGM720920 BQI720897:BQI720920 CAE720897:CAE720920 CKA720897:CKA720920 CTW720897:CTW720920 DDS720897:DDS720920 DNO720897:DNO720920 DXK720897:DXK720920 EHG720897:EHG720920 ERC720897:ERC720920 FAY720897:FAY720920 FKU720897:FKU720920 FUQ720897:FUQ720920 GEM720897:GEM720920 GOI720897:GOI720920 GYE720897:GYE720920 HIA720897:HIA720920 HRW720897:HRW720920 IBS720897:IBS720920 ILO720897:ILO720920 IVK720897:IVK720920 JFG720897:JFG720920 JPC720897:JPC720920 JYY720897:JYY720920 KIU720897:KIU720920 KSQ720897:KSQ720920 LCM720897:LCM720920 LMI720897:LMI720920 LWE720897:LWE720920 MGA720897:MGA720920 MPW720897:MPW720920 MZS720897:MZS720920 NJO720897:NJO720920 NTK720897:NTK720920 ODG720897:ODG720920 ONC720897:ONC720920 OWY720897:OWY720920 PGU720897:PGU720920 PQQ720897:PQQ720920 QAM720897:QAM720920 QKI720897:QKI720920 QUE720897:QUE720920 REA720897:REA720920 RNW720897:RNW720920 RXS720897:RXS720920 SHO720897:SHO720920 SRK720897:SRK720920 TBG720897:TBG720920 TLC720897:TLC720920 TUY720897:TUY720920 UEU720897:UEU720920 UOQ720897:UOQ720920 UYM720897:UYM720920 VII720897:VII720920 VSE720897:VSE720920 WCA720897:WCA720920 WLW720897:WLW720920 WVS720897:WVS720920 L786433:L786456 JG786433:JG786456 TC786433:TC786456 ACY786433:ACY786456 AMU786433:AMU786456 AWQ786433:AWQ786456 BGM786433:BGM786456 BQI786433:BQI786456 CAE786433:CAE786456 CKA786433:CKA786456 CTW786433:CTW786456 DDS786433:DDS786456 DNO786433:DNO786456 DXK786433:DXK786456 EHG786433:EHG786456 ERC786433:ERC786456 FAY786433:FAY786456 FKU786433:FKU786456 FUQ786433:FUQ786456 GEM786433:GEM786456 GOI786433:GOI786456 GYE786433:GYE786456 HIA786433:HIA786456 HRW786433:HRW786456 IBS786433:IBS786456 ILO786433:ILO786456 IVK786433:IVK786456 JFG786433:JFG786456 JPC786433:JPC786456 JYY786433:JYY786456 KIU786433:KIU786456 KSQ786433:KSQ786456 LCM786433:LCM786456 LMI786433:LMI786456 LWE786433:LWE786456 MGA786433:MGA786456 MPW786433:MPW786456 MZS786433:MZS786456 NJO786433:NJO786456 NTK786433:NTK786456 ODG786433:ODG786456 ONC786433:ONC786456 OWY786433:OWY786456 PGU786433:PGU786456 PQQ786433:PQQ786456 QAM786433:QAM786456 QKI786433:QKI786456 QUE786433:QUE786456 REA786433:REA786456 RNW786433:RNW786456 RXS786433:RXS786456 SHO786433:SHO786456 SRK786433:SRK786456 TBG786433:TBG786456 TLC786433:TLC786456 TUY786433:TUY786456 UEU786433:UEU786456 UOQ786433:UOQ786456 UYM786433:UYM786456 VII786433:VII786456 VSE786433:VSE786456 WCA786433:WCA786456 WLW786433:WLW786456 WVS786433:WVS786456 L851969:L851992 JG851969:JG851992 TC851969:TC851992 ACY851969:ACY851992 AMU851969:AMU851992 AWQ851969:AWQ851992 BGM851969:BGM851992 BQI851969:BQI851992 CAE851969:CAE851992 CKA851969:CKA851992 CTW851969:CTW851992 DDS851969:DDS851992 DNO851969:DNO851992 DXK851969:DXK851992 EHG851969:EHG851992 ERC851969:ERC851992 FAY851969:FAY851992 FKU851969:FKU851992 FUQ851969:FUQ851992 GEM851969:GEM851992 GOI851969:GOI851992 GYE851969:GYE851992 HIA851969:HIA851992 HRW851969:HRW851992 IBS851969:IBS851992 ILO851969:ILO851992 IVK851969:IVK851992 JFG851969:JFG851992 JPC851969:JPC851992 JYY851969:JYY851992 KIU851969:KIU851992 KSQ851969:KSQ851992 LCM851969:LCM851992 LMI851969:LMI851992 LWE851969:LWE851992 MGA851969:MGA851992 MPW851969:MPW851992 MZS851969:MZS851992 NJO851969:NJO851992 NTK851969:NTK851992 ODG851969:ODG851992 ONC851969:ONC851992 OWY851969:OWY851992 PGU851969:PGU851992 PQQ851969:PQQ851992 QAM851969:QAM851992 QKI851969:QKI851992 QUE851969:QUE851992 REA851969:REA851992 RNW851969:RNW851992 RXS851969:RXS851992 SHO851969:SHO851992 SRK851969:SRK851992 TBG851969:TBG851992 TLC851969:TLC851992 TUY851969:TUY851992 UEU851969:UEU851992 UOQ851969:UOQ851992 UYM851969:UYM851992 VII851969:VII851992 VSE851969:VSE851992 WCA851969:WCA851992 WLW851969:WLW851992 WVS851969:WVS851992 L917505:L917528 JG917505:JG917528 TC917505:TC917528 ACY917505:ACY917528 AMU917505:AMU917528 AWQ917505:AWQ917528 BGM917505:BGM917528 BQI917505:BQI917528 CAE917505:CAE917528 CKA917505:CKA917528 CTW917505:CTW917528 DDS917505:DDS917528 DNO917505:DNO917528 DXK917505:DXK917528 EHG917505:EHG917528 ERC917505:ERC917528 FAY917505:FAY917528 FKU917505:FKU917528 FUQ917505:FUQ917528 GEM917505:GEM917528 GOI917505:GOI917528 GYE917505:GYE917528 HIA917505:HIA917528 HRW917505:HRW917528 IBS917505:IBS917528 ILO917505:ILO917528 IVK917505:IVK917528 JFG917505:JFG917528 JPC917505:JPC917528 JYY917505:JYY917528 KIU917505:KIU917528 KSQ917505:KSQ917528 LCM917505:LCM917528 LMI917505:LMI917528 LWE917505:LWE917528 MGA917505:MGA917528 MPW917505:MPW917528 MZS917505:MZS917528 NJO917505:NJO917528 NTK917505:NTK917528 ODG917505:ODG917528 ONC917505:ONC917528 OWY917505:OWY917528 PGU917505:PGU917528 PQQ917505:PQQ917528 QAM917505:QAM917528 QKI917505:QKI917528 QUE917505:QUE917528 REA917505:REA917528 RNW917505:RNW917528 RXS917505:RXS917528 SHO917505:SHO917528 SRK917505:SRK917528 TBG917505:TBG917528 TLC917505:TLC917528 TUY917505:TUY917528 UEU917505:UEU917528 UOQ917505:UOQ917528 UYM917505:UYM917528 VII917505:VII917528 VSE917505:VSE917528 WCA917505:WCA917528 WLW917505:WLW917528 WVS917505:WVS917528 L983041:L983064 JG983041:JG983064 TC983041:TC983064 ACY983041:ACY983064 AMU983041:AMU983064 AWQ983041:AWQ983064 BGM983041:BGM983064 BQI983041:BQI983064 CAE983041:CAE983064 CKA983041:CKA983064 CTW983041:CTW983064 DDS983041:DDS983064 DNO983041:DNO983064 DXK983041:DXK983064 EHG983041:EHG983064 ERC983041:ERC983064 FAY983041:FAY983064 FKU983041:FKU983064 FUQ983041:FUQ983064 GEM983041:GEM983064 GOI983041:GOI983064 GYE983041:GYE983064 HIA983041:HIA983064 HRW983041:HRW983064 IBS983041:IBS983064 ILO983041:ILO983064 IVK983041:IVK983064 JFG983041:JFG983064 JPC983041:JPC983064 JYY983041:JYY983064 KIU983041:KIU983064 KSQ983041:KSQ983064 LCM983041:LCM983064 LMI983041:LMI983064 LWE983041:LWE983064 MGA983041:MGA983064 MPW983041:MPW983064 MZS983041:MZS983064 NJO983041:NJO983064 NTK983041:NTK983064 ODG983041:ODG983064 ONC983041:ONC983064 OWY983041:OWY983064 PGU983041:PGU983064 PQQ983041:PQQ983064 QAM983041:QAM983064 QKI983041:QKI983064 QUE983041:QUE983064 REA983041:REA983064 RNW983041:RNW983064 RXS983041:RXS983064 SHO983041:SHO983064 SRK983041:SRK983064 TBG983041:TBG983064 TLC983041:TLC983064 TUY983041:TUY983064 UEU983041:UEU983064 UOQ983041:UOQ983064 UYM983041:UYM983064 VII983041:VII983064 VSE983041:VSE983064 WCA983041:WCA983064 WLW983041:WLW983064 WVS983041:WVS983064" xr:uid="{00000000-0002-0000-0000-000000000000}"/>
    <dataValidation type="whole" allowBlank="1" showInputMessage="1" showErrorMessage="1" sqref="E18 IX18:IY18 ST18:SU18 ACP18:ACQ18 AML18:AMM18 AWH18:AWI18 BGD18:BGE18 BPZ18:BQA18 BZV18:BZW18 CJR18:CJS18 CTN18:CTO18 DDJ18:DDK18 DNF18:DNG18 DXB18:DXC18 EGX18:EGY18 EQT18:EQU18 FAP18:FAQ18 FKL18:FKM18 FUH18:FUI18 GED18:GEE18 GNZ18:GOA18 GXV18:GXW18 HHR18:HHS18 HRN18:HRO18 IBJ18:IBK18 ILF18:ILG18 IVB18:IVC18 JEX18:JEY18 JOT18:JOU18 JYP18:JYQ18 KIL18:KIM18 KSH18:KSI18 LCD18:LCE18 LLZ18:LMA18 LVV18:LVW18 MFR18:MFS18 MPN18:MPO18 MZJ18:MZK18 NJF18:NJG18 NTB18:NTC18 OCX18:OCY18 OMT18:OMU18 OWP18:OWQ18 PGL18:PGM18 PQH18:PQI18 QAD18:QAE18 QJZ18:QKA18 QTV18:QTW18 RDR18:RDS18 RNN18:RNO18 RXJ18:RXK18 SHF18:SHG18 SRB18:SRC18 TAX18:TAY18 TKT18:TKU18 TUP18:TUQ18 UEL18:UEM18 UOH18:UOI18 UYD18:UYE18 VHZ18:VIA18 VRV18:VRW18 WBR18:WBS18 WLN18:WLO18 WVJ18:WVK18 E65536 IX65537:IY65537 ST65537:SU65537 ACP65537:ACQ65537 AML65537:AMM65537 AWH65537:AWI65537 BGD65537:BGE65537 BPZ65537:BQA65537 BZV65537:BZW65537 CJR65537:CJS65537 CTN65537:CTO65537 DDJ65537:DDK65537 DNF65537:DNG65537 DXB65537:DXC65537 EGX65537:EGY65537 EQT65537:EQU65537 FAP65537:FAQ65537 FKL65537:FKM65537 FUH65537:FUI65537 GED65537:GEE65537 GNZ65537:GOA65537 GXV65537:GXW65537 HHR65537:HHS65537 HRN65537:HRO65537 IBJ65537:IBK65537 ILF65537:ILG65537 IVB65537:IVC65537 JEX65537:JEY65537 JOT65537:JOU65537 JYP65537:JYQ65537 KIL65537:KIM65537 KSH65537:KSI65537 LCD65537:LCE65537 LLZ65537:LMA65537 LVV65537:LVW65537 MFR65537:MFS65537 MPN65537:MPO65537 MZJ65537:MZK65537 NJF65537:NJG65537 NTB65537:NTC65537 OCX65537:OCY65537 OMT65537:OMU65537 OWP65537:OWQ65537 PGL65537:PGM65537 PQH65537:PQI65537 QAD65537:QAE65537 QJZ65537:QKA65537 QTV65537:QTW65537 RDR65537:RDS65537 RNN65537:RNO65537 RXJ65537:RXK65537 SHF65537:SHG65537 SRB65537:SRC65537 TAX65537:TAY65537 TKT65537:TKU65537 TUP65537:TUQ65537 UEL65537:UEM65537 UOH65537:UOI65537 UYD65537:UYE65537 VHZ65537:VIA65537 VRV65537:VRW65537 WBR65537:WBS65537 WLN65537:WLO65537 WVJ65537:WVK65537 E131072 IX131073:IY131073 ST131073:SU131073 ACP131073:ACQ131073 AML131073:AMM131073 AWH131073:AWI131073 BGD131073:BGE131073 BPZ131073:BQA131073 BZV131073:BZW131073 CJR131073:CJS131073 CTN131073:CTO131073 DDJ131073:DDK131073 DNF131073:DNG131073 DXB131073:DXC131073 EGX131073:EGY131073 EQT131073:EQU131073 FAP131073:FAQ131073 FKL131073:FKM131073 FUH131073:FUI131073 GED131073:GEE131073 GNZ131073:GOA131073 GXV131073:GXW131073 HHR131073:HHS131073 HRN131073:HRO131073 IBJ131073:IBK131073 ILF131073:ILG131073 IVB131073:IVC131073 JEX131073:JEY131073 JOT131073:JOU131073 JYP131073:JYQ131073 KIL131073:KIM131073 KSH131073:KSI131073 LCD131073:LCE131073 LLZ131073:LMA131073 LVV131073:LVW131073 MFR131073:MFS131073 MPN131073:MPO131073 MZJ131073:MZK131073 NJF131073:NJG131073 NTB131073:NTC131073 OCX131073:OCY131073 OMT131073:OMU131073 OWP131073:OWQ131073 PGL131073:PGM131073 PQH131073:PQI131073 QAD131073:QAE131073 QJZ131073:QKA131073 QTV131073:QTW131073 RDR131073:RDS131073 RNN131073:RNO131073 RXJ131073:RXK131073 SHF131073:SHG131073 SRB131073:SRC131073 TAX131073:TAY131073 TKT131073:TKU131073 TUP131073:TUQ131073 UEL131073:UEM131073 UOH131073:UOI131073 UYD131073:UYE131073 VHZ131073:VIA131073 VRV131073:VRW131073 WBR131073:WBS131073 WLN131073:WLO131073 WVJ131073:WVK131073 E196608 IX196609:IY196609 ST196609:SU196609 ACP196609:ACQ196609 AML196609:AMM196609 AWH196609:AWI196609 BGD196609:BGE196609 BPZ196609:BQA196609 BZV196609:BZW196609 CJR196609:CJS196609 CTN196609:CTO196609 DDJ196609:DDK196609 DNF196609:DNG196609 DXB196609:DXC196609 EGX196609:EGY196609 EQT196609:EQU196609 FAP196609:FAQ196609 FKL196609:FKM196609 FUH196609:FUI196609 GED196609:GEE196609 GNZ196609:GOA196609 GXV196609:GXW196609 HHR196609:HHS196609 HRN196609:HRO196609 IBJ196609:IBK196609 ILF196609:ILG196609 IVB196609:IVC196609 JEX196609:JEY196609 JOT196609:JOU196609 JYP196609:JYQ196609 KIL196609:KIM196609 KSH196609:KSI196609 LCD196609:LCE196609 LLZ196609:LMA196609 LVV196609:LVW196609 MFR196609:MFS196609 MPN196609:MPO196609 MZJ196609:MZK196609 NJF196609:NJG196609 NTB196609:NTC196609 OCX196609:OCY196609 OMT196609:OMU196609 OWP196609:OWQ196609 PGL196609:PGM196609 PQH196609:PQI196609 QAD196609:QAE196609 QJZ196609:QKA196609 QTV196609:QTW196609 RDR196609:RDS196609 RNN196609:RNO196609 RXJ196609:RXK196609 SHF196609:SHG196609 SRB196609:SRC196609 TAX196609:TAY196609 TKT196609:TKU196609 TUP196609:TUQ196609 UEL196609:UEM196609 UOH196609:UOI196609 UYD196609:UYE196609 VHZ196609:VIA196609 VRV196609:VRW196609 WBR196609:WBS196609 WLN196609:WLO196609 WVJ196609:WVK196609 E262144 IX262145:IY262145 ST262145:SU262145 ACP262145:ACQ262145 AML262145:AMM262145 AWH262145:AWI262145 BGD262145:BGE262145 BPZ262145:BQA262145 BZV262145:BZW262145 CJR262145:CJS262145 CTN262145:CTO262145 DDJ262145:DDK262145 DNF262145:DNG262145 DXB262145:DXC262145 EGX262145:EGY262145 EQT262145:EQU262145 FAP262145:FAQ262145 FKL262145:FKM262145 FUH262145:FUI262145 GED262145:GEE262145 GNZ262145:GOA262145 GXV262145:GXW262145 HHR262145:HHS262145 HRN262145:HRO262145 IBJ262145:IBK262145 ILF262145:ILG262145 IVB262145:IVC262145 JEX262145:JEY262145 JOT262145:JOU262145 JYP262145:JYQ262145 KIL262145:KIM262145 KSH262145:KSI262145 LCD262145:LCE262145 LLZ262145:LMA262145 LVV262145:LVW262145 MFR262145:MFS262145 MPN262145:MPO262145 MZJ262145:MZK262145 NJF262145:NJG262145 NTB262145:NTC262145 OCX262145:OCY262145 OMT262145:OMU262145 OWP262145:OWQ262145 PGL262145:PGM262145 PQH262145:PQI262145 QAD262145:QAE262145 QJZ262145:QKA262145 QTV262145:QTW262145 RDR262145:RDS262145 RNN262145:RNO262145 RXJ262145:RXK262145 SHF262145:SHG262145 SRB262145:SRC262145 TAX262145:TAY262145 TKT262145:TKU262145 TUP262145:TUQ262145 UEL262145:UEM262145 UOH262145:UOI262145 UYD262145:UYE262145 VHZ262145:VIA262145 VRV262145:VRW262145 WBR262145:WBS262145 WLN262145:WLO262145 WVJ262145:WVK262145 E327680 IX327681:IY327681 ST327681:SU327681 ACP327681:ACQ327681 AML327681:AMM327681 AWH327681:AWI327681 BGD327681:BGE327681 BPZ327681:BQA327681 BZV327681:BZW327681 CJR327681:CJS327681 CTN327681:CTO327681 DDJ327681:DDK327681 DNF327681:DNG327681 DXB327681:DXC327681 EGX327681:EGY327681 EQT327681:EQU327681 FAP327681:FAQ327681 FKL327681:FKM327681 FUH327681:FUI327681 GED327681:GEE327681 GNZ327681:GOA327681 GXV327681:GXW327681 HHR327681:HHS327681 HRN327681:HRO327681 IBJ327681:IBK327681 ILF327681:ILG327681 IVB327681:IVC327681 JEX327681:JEY327681 JOT327681:JOU327681 JYP327681:JYQ327681 KIL327681:KIM327681 KSH327681:KSI327681 LCD327681:LCE327681 LLZ327681:LMA327681 LVV327681:LVW327681 MFR327681:MFS327681 MPN327681:MPO327681 MZJ327681:MZK327681 NJF327681:NJG327681 NTB327681:NTC327681 OCX327681:OCY327681 OMT327681:OMU327681 OWP327681:OWQ327681 PGL327681:PGM327681 PQH327681:PQI327681 QAD327681:QAE327681 QJZ327681:QKA327681 QTV327681:QTW327681 RDR327681:RDS327681 RNN327681:RNO327681 RXJ327681:RXK327681 SHF327681:SHG327681 SRB327681:SRC327681 TAX327681:TAY327681 TKT327681:TKU327681 TUP327681:TUQ327681 UEL327681:UEM327681 UOH327681:UOI327681 UYD327681:UYE327681 VHZ327681:VIA327681 VRV327681:VRW327681 WBR327681:WBS327681 WLN327681:WLO327681 WVJ327681:WVK327681 E393216 IX393217:IY393217 ST393217:SU393217 ACP393217:ACQ393217 AML393217:AMM393217 AWH393217:AWI393217 BGD393217:BGE393217 BPZ393217:BQA393217 BZV393217:BZW393217 CJR393217:CJS393217 CTN393217:CTO393217 DDJ393217:DDK393217 DNF393217:DNG393217 DXB393217:DXC393217 EGX393217:EGY393217 EQT393217:EQU393217 FAP393217:FAQ393217 FKL393217:FKM393217 FUH393217:FUI393217 GED393217:GEE393217 GNZ393217:GOA393217 GXV393217:GXW393217 HHR393217:HHS393217 HRN393217:HRO393217 IBJ393217:IBK393217 ILF393217:ILG393217 IVB393217:IVC393217 JEX393217:JEY393217 JOT393217:JOU393217 JYP393217:JYQ393217 KIL393217:KIM393217 KSH393217:KSI393217 LCD393217:LCE393217 LLZ393217:LMA393217 LVV393217:LVW393217 MFR393217:MFS393217 MPN393217:MPO393217 MZJ393217:MZK393217 NJF393217:NJG393217 NTB393217:NTC393217 OCX393217:OCY393217 OMT393217:OMU393217 OWP393217:OWQ393217 PGL393217:PGM393217 PQH393217:PQI393217 QAD393217:QAE393217 QJZ393217:QKA393217 QTV393217:QTW393217 RDR393217:RDS393217 RNN393217:RNO393217 RXJ393217:RXK393217 SHF393217:SHG393217 SRB393217:SRC393217 TAX393217:TAY393217 TKT393217:TKU393217 TUP393217:TUQ393217 UEL393217:UEM393217 UOH393217:UOI393217 UYD393217:UYE393217 VHZ393217:VIA393217 VRV393217:VRW393217 WBR393217:WBS393217 WLN393217:WLO393217 WVJ393217:WVK393217 E458752 IX458753:IY458753 ST458753:SU458753 ACP458753:ACQ458753 AML458753:AMM458753 AWH458753:AWI458753 BGD458753:BGE458753 BPZ458753:BQA458753 BZV458753:BZW458753 CJR458753:CJS458753 CTN458753:CTO458753 DDJ458753:DDK458753 DNF458753:DNG458753 DXB458753:DXC458753 EGX458753:EGY458753 EQT458753:EQU458753 FAP458753:FAQ458753 FKL458753:FKM458753 FUH458753:FUI458753 GED458753:GEE458753 GNZ458753:GOA458753 GXV458753:GXW458753 HHR458753:HHS458753 HRN458753:HRO458753 IBJ458753:IBK458753 ILF458753:ILG458753 IVB458753:IVC458753 JEX458753:JEY458753 JOT458753:JOU458753 JYP458753:JYQ458753 KIL458753:KIM458753 KSH458753:KSI458753 LCD458753:LCE458753 LLZ458753:LMA458753 LVV458753:LVW458753 MFR458753:MFS458753 MPN458753:MPO458753 MZJ458753:MZK458753 NJF458753:NJG458753 NTB458753:NTC458753 OCX458753:OCY458753 OMT458753:OMU458753 OWP458753:OWQ458753 PGL458753:PGM458753 PQH458753:PQI458753 QAD458753:QAE458753 QJZ458753:QKA458753 QTV458753:QTW458753 RDR458753:RDS458753 RNN458753:RNO458753 RXJ458753:RXK458753 SHF458753:SHG458753 SRB458753:SRC458753 TAX458753:TAY458753 TKT458753:TKU458753 TUP458753:TUQ458753 UEL458753:UEM458753 UOH458753:UOI458753 UYD458753:UYE458753 VHZ458753:VIA458753 VRV458753:VRW458753 WBR458753:WBS458753 WLN458753:WLO458753 WVJ458753:WVK458753 E524288 IX524289:IY524289 ST524289:SU524289 ACP524289:ACQ524289 AML524289:AMM524289 AWH524289:AWI524289 BGD524289:BGE524289 BPZ524289:BQA524289 BZV524289:BZW524289 CJR524289:CJS524289 CTN524289:CTO524289 DDJ524289:DDK524289 DNF524289:DNG524289 DXB524289:DXC524289 EGX524289:EGY524289 EQT524289:EQU524289 FAP524289:FAQ524289 FKL524289:FKM524289 FUH524289:FUI524289 GED524289:GEE524289 GNZ524289:GOA524289 GXV524289:GXW524289 HHR524289:HHS524289 HRN524289:HRO524289 IBJ524289:IBK524289 ILF524289:ILG524289 IVB524289:IVC524289 JEX524289:JEY524289 JOT524289:JOU524289 JYP524289:JYQ524289 KIL524289:KIM524289 KSH524289:KSI524289 LCD524289:LCE524289 LLZ524289:LMA524289 LVV524289:LVW524289 MFR524289:MFS524289 MPN524289:MPO524289 MZJ524289:MZK524289 NJF524289:NJG524289 NTB524289:NTC524289 OCX524289:OCY524289 OMT524289:OMU524289 OWP524289:OWQ524289 PGL524289:PGM524289 PQH524289:PQI524289 QAD524289:QAE524289 QJZ524289:QKA524289 QTV524289:QTW524289 RDR524289:RDS524289 RNN524289:RNO524289 RXJ524289:RXK524289 SHF524289:SHG524289 SRB524289:SRC524289 TAX524289:TAY524289 TKT524289:TKU524289 TUP524289:TUQ524289 UEL524289:UEM524289 UOH524289:UOI524289 UYD524289:UYE524289 VHZ524289:VIA524289 VRV524289:VRW524289 WBR524289:WBS524289 WLN524289:WLO524289 WVJ524289:WVK524289 E589824 IX589825:IY589825 ST589825:SU589825 ACP589825:ACQ589825 AML589825:AMM589825 AWH589825:AWI589825 BGD589825:BGE589825 BPZ589825:BQA589825 BZV589825:BZW589825 CJR589825:CJS589825 CTN589825:CTO589825 DDJ589825:DDK589825 DNF589825:DNG589825 DXB589825:DXC589825 EGX589825:EGY589825 EQT589825:EQU589825 FAP589825:FAQ589825 FKL589825:FKM589825 FUH589825:FUI589825 GED589825:GEE589825 GNZ589825:GOA589825 GXV589825:GXW589825 HHR589825:HHS589825 HRN589825:HRO589825 IBJ589825:IBK589825 ILF589825:ILG589825 IVB589825:IVC589825 JEX589825:JEY589825 JOT589825:JOU589825 JYP589825:JYQ589825 KIL589825:KIM589825 KSH589825:KSI589825 LCD589825:LCE589825 LLZ589825:LMA589825 LVV589825:LVW589825 MFR589825:MFS589825 MPN589825:MPO589825 MZJ589825:MZK589825 NJF589825:NJG589825 NTB589825:NTC589825 OCX589825:OCY589825 OMT589825:OMU589825 OWP589825:OWQ589825 PGL589825:PGM589825 PQH589825:PQI589825 QAD589825:QAE589825 QJZ589825:QKA589825 QTV589825:QTW589825 RDR589825:RDS589825 RNN589825:RNO589825 RXJ589825:RXK589825 SHF589825:SHG589825 SRB589825:SRC589825 TAX589825:TAY589825 TKT589825:TKU589825 TUP589825:TUQ589825 UEL589825:UEM589825 UOH589825:UOI589825 UYD589825:UYE589825 VHZ589825:VIA589825 VRV589825:VRW589825 WBR589825:WBS589825 WLN589825:WLO589825 WVJ589825:WVK589825 E655360 IX655361:IY655361 ST655361:SU655361 ACP655361:ACQ655361 AML655361:AMM655361 AWH655361:AWI655361 BGD655361:BGE655361 BPZ655361:BQA655361 BZV655361:BZW655361 CJR655361:CJS655361 CTN655361:CTO655361 DDJ655361:DDK655361 DNF655361:DNG655361 DXB655361:DXC655361 EGX655361:EGY655361 EQT655361:EQU655361 FAP655361:FAQ655361 FKL655361:FKM655361 FUH655361:FUI655361 GED655361:GEE655361 GNZ655361:GOA655361 GXV655361:GXW655361 HHR655361:HHS655361 HRN655361:HRO655361 IBJ655361:IBK655361 ILF655361:ILG655361 IVB655361:IVC655361 JEX655361:JEY655361 JOT655361:JOU655361 JYP655361:JYQ655361 KIL655361:KIM655361 KSH655361:KSI655361 LCD655361:LCE655361 LLZ655361:LMA655361 LVV655361:LVW655361 MFR655361:MFS655361 MPN655361:MPO655361 MZJ655361:MZK655361 NJF655361:NJG655361 NTB655361:NTC655361 OCX655361:OCY655361 OMT655361:OMU655361 OWP655361:OWQ655361 PGL655361:PGM655361 PQH655361:PQI655361 QAD655361:QAE655361 QJZ655361:QKA655361 QTV655361:QTW655361 RDR655361:RDS655361 RNN655361:RNO655361 RXJ655361:RXK655361 SHF655361:SHG655361 SRB655361:SRC655361 TAX655361:TAY655361 TKT655361:TKU655361 TUP655361:TUQ655361 UEL655361:UEM655361 UOH655361:UOI655361 UYD655361:UYE655361 VHZ655361:VIA655361 VRV655361:VRW655361 WBR655361:WBS655361 WLN655361:WLO655361 WVJ655361:WVK655361 E720896 IX720897:IY720897 ST720897:SU720897 ACP720897:ACQ720897 AML720897:AMM720897 AWH720897:AWI720897 BGD720897:BGE720897 BPZ720897:BQA720897 BZV720897:BZW720897 CJR720897:CJS720897 CTN720897:CTO720897 DDJ720897:DDK720897 DNF720897:DNG720897 DXB720897:DXC720897 EGX720897:EGY720897 EQT720897:EQU720897 FAP720897:FAQ720897 FKL720897:FKM720897 FUH720897:FUI720897 GED720897:GEE720897 GNZ720897:GOA720897 GXV720897:GXW720897 HHR720897:HHS720897 HRN720897:HRO720897 IBJ720897:IBK720897 ILF720897:ILG720897 IVB720897:IVC720897 JEX720897:JEY720897 JOT720897:JOU720897 JYP720897:JYQ720897 KIL720897:KIM720897 KSH720897:KSI720897 LCD720897:LCE720897 LLZ720897:LMA720897 LVV720897:LVW720897 MFR720897:MFS720897 MPN720897:MPO720897 MZJ720897:MZK720897 NJF720897:NJG720897 NTB720897:NTC720897 OCX720897:OCY720897 OMT720897:OMU720897 OWP720897:OWQ720897 PGL720897:PGM720897 PQH720897:PQI720897 QAD720897:QAE720897 QJZ720897:QKA720897 QTV720897:QTW720897 RDR720897:RDS720897 RNN720897:RNO720897 RXJ720897:RXK720897 SHF720897:SHG720897 SRB720897:SRC720897 TAX720897:TAY720897 TKT720897:TKU720897 TUP720897:TUQ720897 UEL720897:UEM720897 UOH720897:UOI720897 UYD720897:UYE720897 VHZ720897:VIA720897 VRV720897:VRW720897 WBR720897:WBS720897 WLN720897:WLO720897 WVJ720897:WVK720897 E786432 IX786433:IY786433 ST786433:SU786433 ACP786433:ACQ786433 AML786433:AMM786433 AWH786433:AWI786433 BGD786433:BGE786433 BPZ786433:BQA786433 BZV786433:BZW786433 CJR786433:CJS786433 CTN786433:CTO786433 DDJ786433:DDK786433 DNF786433:DNG786433 DXB786433:DXC786433 EGX786433:EGY786433 EQT786433:EQU786433 FAP786433:FAQ786433 FKL786433:FKM786433 FUH786433:FUI786433 GED786433:GEE786433 GNZ786433:GOA786433 GXV786433:GXW786433 HHR786433:HHS786433 HRN786433:HRO786433 IBJ786433:IBK786433 ILF786433:ILG786433 IVB786433:IVC786433 JEX786433:JEY786433 JOT786433:JOU786433 JYP786433:JYQ786433 KIL786433:KIM786433 KSH786433:KSI786433 LCD786433:LCE786433 LLZ786433:LMA786433 LVV786433:LVW786433 MFR786433:MFS786433 MPN786433:MPO786433 MZJ786433:MZK786433 NJF786433:NJG786433 NTB786433:NTC786433 OCX786433:OCY786433 OMT786433:OMU786433 OWP786433:OWQ786433 PGL786433:PGM786433 PQH786433:PQI786433 QAD786433:QAE786433 QJZ786433:QKA786433 QTV786433:QTW786433 RDR786433:RDS786433 RNN786433:RNO786433 RXJ786433:RXK786433 SHF786433:SHG786433 SRB786433:SRC786433 TAX786433:TAY786433 TKT786433:TKU786433 TUP786433:TUQ786433 UEL786433:UEM786433 UOH786433:UOI786433 UYD786433:UYE786433 VHZ786433:VIA786433 VRV786433:VRW786433 WBR786433:WBS786433 WLN786433:WLO786433 WVJ786433:WVK786433 E851968 IX851969:IY851969 ST851969:SU851969 ACP851969:ACQ851969 AML851969:AMM851969 AWH851969:AWI851969 BGD851969:BGE851969 BPZ851969:BQA851969 BZV851969:BZW851969 CJR851969:CJS851969 CTN851969:CTO851969 DDJ851969:DDK851969 DNF851969:DNG851969 DXB851969:DXC851969 EGX851969:EGY851969 EQT851969:EQU851969 FAP851969:FAQ851969 FKL851969:FKM851969 FUH851969:FUI851969 GED851969:GEE851969 GNZ851969:GOA851969 GXV851969:GXW851969 HHR851969:HHS851969 HRN851969:HRO851969 IBJ851969:IBK851969 ILF851969:ILG851969 IVB851969:IVC851969 JEX851969:JEY851969 JOT851969:JOU851969 JYP851969:JYQ851969 KIL851969:KIM851969 KSH851969:KSI851969 LCD851969:LCE851969 LLZ851969:LMA851969 LVV851969:LVW851969 MFR851969:MFS851969 MPN851969:MPO851969 MZJ851969:MZK851969 NJF851969:NJG851969 NTB851969:NTC851969 OCX851969:OCY851969 OMT851969:OMU851969 OWP851969:OWQ851969 PGL851969:PGM851969 PQH851969:PQI851969 QAD851969:QAE851969 QJZ851969:QKA851969 QTV851969:QTW851969 RDR851969:RDS851969 RNN851969:RNO851969 RXJ851969:RXK851969 SHF851969:SHG851969 SRB851969:SRC851969 TAX851969:TAY851969 TKT851969:TKU851969 TUP851969:TUQ851969 UEL851969:UEM851969 UOH851969:UOI851969 UYD851969:UYE851969 VHZ851969:VIA851969 VRV851969:VRW851969 WBR851969:WBS851969 WLN851969:WLO851969 WVJ851969:WVK851969 E917504 IX917505:IY917505 ST917505:SU917505 ACP917505:ACQ917505 AML917505:AMM917505 AWH917505:AWI917505 BGD917505:BGE917505 BPZ917505:BQA917505 BZV917505:BZW917505 CJR917505:CJS917505 CTN917505:CTO917505 DDJ917505:DDK917505 DNF917505:DNG917505 DXB917505:DXC917505 EGX917505:EGY917505 EQT917505:EQU917505 FAP917505:FAQ917505 FKL917505:FKM917505 FUH917505:FUI917505 GED917505:GEE917505 GNZ917505:GOA917505 GXV917505:GXW917505 HHR917505:HHS917505 HRN917505:HRO917505 IBJ917505:IBK917505 ILF917505:ILG917505 IVB917505:IVC917505 JEX917505:JEY917505 JOT917505:JOU917505 JYP917505:JYQ917505 KIL917505:KIM917505 KSH917505:KSI917505 LCD917505:LCE917505 LLZ917505:LMA917505 LVV917505:LVW917505 MFR917505:MFS917505 MPN917505:MPO917505 MZJ917505:MZK917505 NJF917505:NJG917505 NTB917505:NTC917505 OCX917505:OCY917505 OMT917505:OMU917505 OWP917505:OWQ917505 PGL917505:PGM917505 PQH917505:PQI917505 QAD917505:QAE917505 QJZ917505:QKA917505 QTV917505:QTW917505 RDR917505:RDS917505 RNN917505:RNO917505 RXJ917505:RXK917505 SHF917505:SHG917505 SRB917505:SRC917505 TAX917505:TAY917505 TKT917505:TKU917505 TUP917505:TUQ917505 UEL917505:UEM917505 UOH917505:UOI917505 UYD917505:UYE917505 VHZ917505:VIA917505 VRV917505:VRW917505 WBR917505:WBS917505 WLN917505:WLO917505 WVJ917505:WVK917505 E983040 IX983041:IY983041 ST983041:SU983041 ACP983041:ACQ983041 AML983041:AMM983041 AWH983041:AWI983041 BGD983041:BGE983041 BPZ983041:BQA983041 BZV983041:BZW983041 CJR983041:CJS983041 CTN983041:CTO983041 DDJ983041:DDK983041 DNF983041:DNG983041 DXB983041:DXC983041 EGX983041:EGY983041 EQT983041:EQU983041 FAP983041:FAQ983041 FKL983041:FKM983041 FUH983041:FUI983041 GED983041:GEE983041 GNZ983041:GOA983041 GXV983041:GXW983041 HHR983041:HHS983041 HRN983041:HRO983041 IBJ983041:IBK983041 ILF983041:ILG983041 IVB983041:IVC983041 JEX983041:JEY983041 JOT983041:JOU983041 JYP983041:JYQ983041 KIL983041:KIM983041 KSH983041:KSI983041 LCD983041:LCE983041 LLZ983041:LMA983041 LVV983041:LVW983041 MFR983041:MFS983041 MPN983041:MPO983041 MZJ983041:MZK983041 NJF983041:NJG983041 NTB983041:NTC983041 OCX983041:OCY983041 OMT983041:OMU983041 OWP983041:OWQ983041 PGL983041:PGM983041 PQH983041:PQI983041 QAD983041:QAE983041 QJZ983041:QKA983041 QTV983041:QTW983041 RDR983041:RDS983041 RNN983041:RNO983041 RXJ983041:RXK983041 SHF983041:SHG983041 SRB983041:SRC983041 TAX983041:TAY983041 TKT983041:TKU983041 TUP983041:TUQ983041 UEL983041:UEM983041 UOH983041:UOI983041 UYD983041:UYE983041 VHZ983041:VIA983041 VRV983041:VRW983041 WBR983041:WBS983041 WLN983041:WLO983041 WVJ983041:WVK983041" xr:uid="{00000000-0002-0000-0000-000001000000}">
      <formula1>0</formula1>
      <formula2>99999999999</formula2>
    </dataValidation>
    <dataValidation type="list" allowBlank="1" showInputMessage="1" showErrorMessage="1" sqref="WVN983041:WVN983067 H18:H27 WVN18:WVN27 WLR18:WLR27 WBV18:WBV27 VRZ18:VRZ27 VID18:VID27 UYH18:UYH27 UOL18:UOL27 UEP18:UEP27 TUT18:TUT27 TKX18:TKX27 TBB18:TBB27 SRF18:SRF27 SHJ18:SHJ27 RXN18:RXN27 RNR18:RNR27 RDV18:RDV27 QTZ18:QTZ27 QKD18:QKD27 QAH18:QAH27 PQL18:PQL27 PGP18:PGP27 OWT18:OWT27 OMX18:OMX27 ODB18:ODB27 NTF18:NTF27 NJJ18:NJJ27 MZN18:MZN27 MPR18:MPR27 MFV18:MFV27 LVZ18:LVZ27 LMD18:LMD27 LCH18:LCH27 KSL18:KSL27 KIP18:KIP27 JYT18:JYT27 JOX18:JOX27 JFB18:JFB27 IVF18:IVF27 ILJ18:ILJ27 IBN18:IBN27 HRR18:HRR27 HHV18:HHV27 GXZ18:GXZ27 GOD18:GOD27 GEH18:GEH27 FUL18:FUL27 FKP18:FKP27 FAT18:FAT27 EQX18:EQX27 EHB18:EHB27 DXF18:DXF27 DNJ18:DNJ27 DDN18:DDN27 CTR18:CTR27 CJV18:CJV27 BZZ18:BZZ27 BQD18:BQD27 BGH18:BGH27 AWL18:AWL27 AMP18:AMP27 ACT18:ACT27 SX18:SX27 JB18:JB27 H65537:H65563 JB65537:JB65563 SX65537:SX65563 ACT65537:ACT65563 AMP65537:AMP65563 AWL65537:AWL65563 BGH65537:BGH65563 BQD65537:BQD65563 BZZ65537:BZZ65563 CJV65537:CJV65563 CTR65537:CTR65563 DDN65537:DDN65563 DNJ65537:DNJ65563 DXF65537:DXF65563 EHB65537:EHB65563 EQX65537:EQX65563 FAT65537:FAT65563 FKP65537:FKP65563 FUL65537:FUL65563 GEH65537:GEH65563 GOD65537:GOD65563 GXZ65537:GXZ65563 HHV65537:HHV65563 HRR65537:HRR65563 IBN65537:IBN65563 ILJ65537:ILJ65563 IVF65537:IVF65563 JFB65537:JFB65563 JOX65537:JOX65563 JYT65537:JYT65563 KIP65537:KIP65563 KSL65537:KSL65563 LCH65537:LCH65563 LMD65537:LMD65563 LVZ65537:LVZ65563 MFV65537:MFV65563 MPR65537:MPR65563 MZN65537:MZN65563 NJJ65537:NJJ65563 NTF65537:NTF65563 ODB65537:ODB65563 OMX65537:OMX65563 OWT65537:OWT65563 PGP65537:PGP65563 PQL65537:PQL65563 QAH65537:QAH65563 QKD65537:QKD65563 QTZ65537:QTZ65563 RDV65537:RDV65563 RNR65537:RNR65563 RXN65537:RXN65563 SHJ65537:SHJ65563 SRF65537:SRF65563 TBB65537:TBB65563 TKX65537:TKX65563 TUT65537:TUT65563 UEP65537:UEP65563 UOL65537:UOL65563 UYH65537:UYH65563 VID65537:VID65563 VRZ65537:VRZ65563 WBV65537:WBV65563 WLR65537:WLR65563 WVN65537:WVN65563 H131073:H131099 JB131073:JB131099 SX131073:SX131099 ACT131073:ACT131099 AMP131073:AMP131099 AWL131073:AWL131099 BGH131073:BGH131099 BQD131073:BQD131099 BZZ131073:BZZ131099 CJV131073:CJV131099 CTR131073:CTR131099 DDN131073:DDN131099 DNJ131073:DNJ131099 DXF131073:DXF131099 EHB131073:EHB131099 EQX131073:EQX131099 FAT131073:FAT131099 FKP131073:FKP131099 FUL131073:FUL131099 GEH131073:GEH131099 GOD131073:GOD131099 GXZ131073:GXZ131099 HHV131073:HHV131099 HRR131073:HRR131099 IBN131073:IBN131099 ILJ131073:ILJ131099 IVF131073:IVF131099 JFB131073:JFB131099 JOX131073:JOX131099 JYT131073:JYT131099 KIP131073:KIP131099 KSL131073:KSL131099 LCH131073:LCH131099 LMD131073:LMD131099 LVZ131073:LVZ131099 MFV131073:MFV131099 MPR131073:MPR131099 MZN131073:MZN131099 NJJ131073:NJJ131099 NTF131073:NTF131099 ODB131073:ODB131099 OMX131073:OMX131099 OWT131073:OWT131099 PGP131073:PGP131099 PQL131073:PQL131099 QAH131073:QAH131099 QKD131073:QKD131099 QTZ131073:QTZ131099 RDV131073:RDV131099 RNR131073:RNR131099 RXN131073:RXN131099 SHJ131073:SHJ131099 SRF131073:SRF131099 TBB131073:TBB131099 TKX131073:TKX131099 TUT131073:TUT131099 UEP131073:UEP131099 UOL131073:UOL131099 UYH131073:UYH131099 VID131073:VID131099 VRZ131073:VRZ131099 WBV131073:WBV131099 WLR131073:WLR131099 WVN131073:WVN131099 H196609:H196635 JB196609:JB196635 SX196609:SX196635 ACT196609:ACT196635 AMP196609:AMP196635 AWL196609:AWL196635 BGH196609:BGH196635 BQD196609:BQD196635 BZZ196609:BZZ196635 CJV196609:CJV196635 CTR196609:CTR196635 DDN196609:DDN196635 DNJ196609:DNJ196635 DXF196609:DXF196635 EHB196609:EHB196635 EQX196609:EQX196635 FAT196609:FAT196635 FKP196609:FKP196635 FUL196609:FUL196635 GEH196609:GEH196635 GOD196609:GOD196635 GXZ196609:GXZ196635 HHV196609:HHV196635 HRR196609:HRR196635 IBN196609:IBN196635 ILJ196609:ILJ196635 IVF196609:IVF196635 JFB196609:JFB196635 JOX196609:JOX196635 JYT196609:JYT196635 KIP196609:KIP196635 KSL196609:KSL196635 LCH196609:LCH196635 LMD196609:LMD196635 LVZ196609:LVZ196635 MFV196609:MFV196635 MPR196609:MPR196635 MZN196609:MZN196635 NJJ196609:NJJ196635 NTF196609:NTF196635 ODB196609:ODB196635 OMX196609:OMX196635 OWT196609:OWT196635 PGP196609:PGP196635 PQL196609:PQL196635 QAH196609:QAH196635 QKD196609:QKD196635 QTZ196609:QTZ196635 RDV196609:RDV196635 RNR196609:RNR196635 RXN196609:RXN196635 SHJ196609:SHJ196635 SRF196609:SRF196635 TBB196609:TBB196635 TKX196609:TKX196635 TUT196609:TUT196635 UEP196609:UEP196635 UOL196609:UOL196635 UYH196609:UYH196635 VID196609:VID196635 VRZ196609:VRZ196635 WBV196609:WBV196635 WLR196609:WLR196635 WVN196609:WVN196635 H262145:H262171 JB262145:JB262171 SX262145:SX262171 ACT262145:ACT262171 AMP262145:AMP262171 AWL262145:AWL262171 BGH262145:BGH262171 BQD262145:BQD262171 BZZ262145:BZZ262171 CJV262145:CJV262171 CTR262145:CTR262171 DDN262145:DDN262171 DNJ262145:DNJ262171 DXF262145:DXF262171 EHB262145:EHB262171 EQX262145:EQX262171 FAT262145:FAT262171 FKP262145:FKP262171 FUL262145:FUL262171 GEH262145:GEH262171 GOD262145:GOD262171 GXZ262145:GXZ262171 HHV262145:HHV262171 HRR262145:HRR262171 IBN262145:IBN262171 ILJ262145:ILJ262171 IVF262145:IVF262171 JFB262145:JFB262171 JOX262145:JOX262171 JYT262145:JYT262171 KIP262145:KIP262171 KSL262145:KSL262171 LCH262145:LCH262171 LMD262145:LMD262171 LVZ262145:LVZ262171 MFV262145:MFV262171 MPR262145:MPR262171 MZN262145:MZN262171 NJJ262145:NJJ262171 NTF262145:NTF262171 ODB262145:ODB262171 OMX262145:OMX262171 OWT262145:OWT262171 PGP262145:PGP262171 PQL262145:PQL262171 QAH262145:QAH262171 QKD262145:QKD262171 QTZ262145:QTZ262171 RDV262145:RDV262171 RNR262145:RNR262171 RXN262145:RXN262171 SHJ262145:SHJ262171 SRF262145:SRF262171 TBB262145:TBB262171 TKX262145:TKX262171 TUT262145:TUT262171 UEP262145:UEP262171 UOL262145:UOL262171 UYH262145:UYH262171 VID262145:VID262171 VRZ262145:VRZ262171 WBV262145:WBV262171 WLR262145:WLR262171 WVN262145:WVN262171 H327681:H327707 JB327681:JB327707 SX327681:SX327707 ACT327681:ACT327707 AMP327681:AMP327707 AWL327681:AWL327707 BGH327681:BGH327707 BQD327681:BQD327707 BZZ327681:BZZ327707 CJV327681:CJV327707 CTR327681:CTR327707 DDN327681:DDN327707 DNJ327681:DNJ327707 DXF327681:DXF327707 EHB327681:EHB327707 EQX327681:EQX327707 FAT327681:FAT327707 FKP327681:FKP327707 FUL327681:FUL327707 GEH327681:GEH327707 GOD327681:GOD327707 GXZ327681:GXZ327707 HHV327681:HHV327707 HRR327681:HRR327707 IBN327681:IBN327707 ILJ327681:ILJ327707 IVF327681:IVF327707 JFB327681:JFB327707 JOX327681:JOX327707 JYT327681:JYT327707 KIP327681:KIP327707 KSL327681:KSL327707 LCH327681:LCH327707 LMD327681:LMD327707 LVZ327681:LVZ327707 MFV327681:MFV327707 MPR327681:MPR327707 MZN327681:MZN327707 NJJ327681:NJJ327707 NTF327681:NTF327707 ODB327681:ODB327707 OMX327681:OMX327707 OWT327681:OWT327707 PGP327681:PGP327707 PQL327681:PQL327707 QAH327681:QAH327707 QKD327681:QKD327707 QTZ327681:QTZ327707 RDV327681:RDV327707 RNR327681:RNR327707 RXN327681:RXN327707 SHJ327681:SHJ327707 SRF327681:SRF327707 TBB327681:TBB327707 TKX327681:TKX327707 TUT327681:TUT327707 UEP327681:UEP327707 UOL327681:UOL327707 UYH327681:UYH327707 VID327681:VID327707 VRZ327681:VRZ327707 WBV327681:WBV327707 WLR327681:WLR327707 WVN327681:WVN327707 H393217:H393243 JB393217:JB393243 SX393217:SX393243 ACT393217:ACT393243 AMP393217:AMP393243 AWL393217:AWL393243 BGH393217:BGH393243 BQD393217:BQD393243 BZZ393217:BZZ393243 CJV393217:CJV393243 CTR393217:CTR393243 DDN393217:DDN393243 DNJ393217:DNJ393243 DXF393217:DXF393243 EHB393217:EHB393243 EQX393217:EQX393243 FAT393217:FAT393243 FKP393217:FKP393243 FUL393217:FUL393243 GEH393217:GEH393243 GOD393217:GOD393243 GXZ393217:GXZ393243 HHV393217:HHV393243 HRR393217:HRR393243 IBN393217:IBN393243 ILJ393217:ILJ393243 IVF393217:IVF393243 JFB393217:JFB393243 JOX393217:JOX393243 JYT393217:JYT393243 KIP393217:KIP393243 KSL393217:KSL393243 LCH393217:LCH393243 LMD393217:LMD393243 LVZ393217:LVZ393243 MFV393217:MFV393243 MPR393217:MPR393243 MZN393217:MZN393243 NJJ393217:NJJ393243 NTF393217:NTF393243 ODB393217:ODB393243 OMX393217:OMX393243 OWT393217:OWT393243 PGP393217:PGP393243 PQL393217:PQL393243 QAH393217:QAH393243 QKD393217:QKD393243 QTZ393217:QTZ393243 RDV393217:RDV393243 RNR393217:RNR393243 RXN393217:RXN393243 SHJ393217:SHJ393243 SRF393217:SRF393243 TBB393217:TBB393243 TKX393217:TKX393243 TUT393217:TUT393243 UEP393217:UEP393243 UOL393217:UOL393243 UYH393217:UYH393243 VID393217:VID393243 VRZ393217:VRZ393243 WBV393217:WBV393243 WLR393217:WLR393243 WVN393217:WVN393243 H458753:H458779 JB458753:JB458779 SX458753:SX458779 ACT458753:ACT458779 AMP458753:AMP458779 AWL458753:AWL458779 BGH458753:BGH458779 BQD458753:BQD458779 BZZ458753:BZZ458779 CJV458753:CJV458779 CTR458753:CTR458779 DDN458753:DDN458779 DNJ458753:DNJ458779 DXF458753:DXF458779 EHB458753:EHB458779 EQX458753:EQX458779 FAT458753:FAT458779 FKP458753:FKP458779 FUL458753:FUL458779 GEH458753:GEH458779 GOD458753:GOD458779 GXZ458753:GXZ458779 HHV458753:HHV458779 HRR458753:HRR458779 IBN458753:IBN458779 ILJ458753:ILJ458779 IVF458753:IVF458779 JFB458753:JFB458779 JOX458753:JOX458779 JYT458753:JYT458779 KIP458753:KIP458779 KSL458753:KSL458779 LCH458753:LCH458779 LMD458753:LMD458779 LVZ458753:LVZ458779 MFV458753:MFV458779 MPR458753:MPR458779 MZN458753:MZN458779 NJJ458753:NJJ458779 NTF458753:NTF458779 ODB458753:ODB458779 OMX458753:OMX458779 OWT458753:OWT458779 PGP458753:PGP458779 PQL458753:PQL458779 QAH458753:QAH458779 QKD458753:QKD458779 QTZ458753:QTZ458779 RDV458753:RDV458779 RNR458753:RNR458779 RXN458753:RXN458779 SHJ458753:SHJ458779 SRF458753:SRF458779 TBB458753:TBB458779 TKX458753:TKX458779 TUT458753:TUT458779 UEP458753:UEP458779 UOL458753:UOL458779 UYH458753:UYH458779 VID458753:VID458779 VRZ458753:VRZ458779 WBV458753:WBV458779 WLR458753:WLR458779 WVN458753:WVN458779 H524289:H524315 JB524289:JB524315 SX524289:SX524315 ACT524289:ACT524315 AMP524289:AMP524315 AWL524289:AWL524315 BGH524289:BGH524315 BQD524289:BQD524315 BZZ524289:BZZ524315 CJV524289:CJV524315 CTR524289:CTR524315 DDN524289:DDN524315 DNJ524289:DNJ524315 DXF524289:DXF524315 EHB524289:EHB524315 EQX524289:EQX524315 FAT524289:FAT524315 FKP524289:FKP524315 FUL524289:FUL524315 GEH524289:GEH524315 GOD524289:GOD524315 GXZ524289:GXZ524315 HHV524289:HHV524315 HRR524289:HRR524315 IBN524289:IBN524315 ILJ524289:ILJ524315 IVF524289:IVF524315 JFB524289:JFB524315 JOX524289:JOX524315 JYT524289:JYT524315 KIP524289:KIP524315 KSL524289:KSL524315 LCH524289:LCH524315 LMD524289:LMD524315 LVZ524289:LVZ524315 MFV524289:MFV524315 MPR524289:MPR524315 MZN524289:MZN524315 NJJ524289:NJJ524315 NTF524289:NTF524315 ODB524289:ODB524315 OMX524289:OMX524315 OWT524289:OWT524315 PGP524289:PGP524315 PQL524289:PQL524315 QAH524289:QAH524315 QKD524289:QKD524315 QTZ524289:QTZ524315 RDV524289:RDV524315 RNR524289:RNR524315 RXN524289:RXN524315 SHJ524289:SHJ524315 SRF524289:SRF524315 TBB524289:TBB524315 TKX524289:TKX524315 TUT524289:TUT524315 UEP524289:UEP524315 UOL524289:UOL524315 UYH524289:UYH524315 VID524289:VID524315 VRZ524289:VRZ524315 WBV524289:WBV524315 WLR524289:WLR524315 WVN524289:WVN524315 H589825:H589851 JB589825:JB589851 SX589825:SX589851 ACT589825:ACT589851 AMP589825:AMP589851 AWL589825:AWL589851 BGH589825:BGH589851 BQD589825:BQD589851 BZZ589825:BZZ589851 CJV589825:CJV589851 CTR589825:CTR589851 DDN589825:DDN589851 DNJ589825:DNJ589851 DXF589825:DXF589851 EHB589825:EHB589851 EQX589825:EQX589851 FAT589825:FAT589851 FKP589825:FKP589851 FUL589825:FUL589851 GEH589825:GEH589851 GOD589825:GOD589851 GXZ589825:GXZ589851 HHV589825:HHV589851 HRR589825:HRR589851 IBN589825:IBN589851 ILJ589825:ILJ589851 IVF589825:IVF589851 JFB589825:JFB589851 JOX589825:JOX589851 JYT589825:JYT589851 KIP589825:KIP589851 KSL589825:KSL589851 LCH589825:LCH589851 LMD589825:LMD589851 LVZ589825:LVZ589851 MFV589825:MFV589851 MPR589825:MPR589851 MZN589825:MZN589851 NJJ589825:NJJ589851 NTF589825:NTF589851 ODB589825:ODB589851 OMX589825:OMX589851 OWT589825:OWT589851 PGP589825:PGP589851 PQL589825:PQL589851 QAH589825:QAH589851 QKD589825:QKD589851 QTZ589825:QTZ589851 RDV589825:RDV589851 RNR589825:RNR589851 RXN589825:RXN589851 SHJ589825:SHJ589851 SRF589825:SRF589851 TBB589825:TBB589851 TKX589825:TKX589851 TUT589825:TUT589851 UEP589825:UEP589851 UOL589825:UOL589851 UYH589825:UYH589851 VID589825:VID589851 VRZ589825:VRZ589851 WBV589825:WBV589851 WLR589825:WLR589851 WVN589825:WVN589851 H655361:H655387 JB655361:JB655387 SX655361:SX655387 ACT655361:ACT655387 AMP655361:AMP655387 AWL655361:AWL655387 BGH655361:BGH655387 BQD655361:BQD655387 BZZ655361:BZZ655387 CJV655361:CJV655387 CTR655361:CTR655387 DDN655361:DDN655387 DNJ655361:DNJ655387 DXF655361:DXF655387 EHB655361:EHB655387 EQX655361:EQX655387 FAT655361:FAT655387 FKP655361:FKP655387 FUL655361:FUL655387 GEH655361:GEH655387 GOD655361:GOD655387 GXZ655361:GXZ655387 HHV655361:HHV655387 HRR655361:HRR655387 IBN655361:IBN655387 ILJ655361:ILJ655387 IVF655361:IVF655387 JFB655361:JFB655387 JOX655361:JOX655387 JYT655361:JYT655387 KIP655361:KIP655387 KSL655361:KSL655387 LCH655361:LCH655387 LMD655361:LMD655387 LVZ655361:LVZ655387 MFV655361:MFV655387 MPR655361:MPR655387 MZN655361:MZN655387 NJJ655361:NJJ655387 NTF655361:NTF655387 ODB655361:ODB655387 OMX655361:OMX655387 OWT655361:OWT655387 PGP655361:PGP655387 PQL655361:PQL655387 QAH655361:QAH655387 QKD655361:QKD655387 QTZ655361:QTZ655387 RDV655361:RDV655387 RNR655361:RNR655387 RXN655361:RXN655387 SHJ655361:SHJ655387 SRF655361:SRF655387 TBB655361:TBB655387 TKX655361:TKX655387 TUT655361:TUT655387 UEP655361:UEP655387 UOL655361:UOL655387 UYH655361:UYH655387 VID655361:VID655387 VRZ655361:VRZ655387 WBV655361:WBV655387 WLR655361:WLR655387 WVN655361:WVN655387 H720897:H720923 JB720897:JB720923 SX720897:SX720923 ACT720897:ACT720923 AMP720897:AMP720923 AWL720897:AWL720923 BGH720897:BGH720923 BQD720897:BQD720923 BZZ720897:BZZ720923 CJV720897:CJV720923 CTR720897:CTR720923 DDN720897:DDN720923 DNJ720897:DNJ720923 DXF720897:DXF720923 EHB720897:EHB720923 EQX720897:EQX720923 FAT720897:FAT720923 FKP720897:FKP720923 FUL720897:FUL720923 GEH720897:GEH720923 GOD720897:GOD720923 GXZ720897:GXZ720923 HHV720897:HHV720923 HRR720897:HRR720923 IBN720897:IBN720923 ILJ720897:ILJ720923 IVF720897:IVF720923 JFB720897:JFB720923 JOX720897:JOX720923 JYT720897:JYT720923 KIP720897:KIP720923 KSL720897:KSL720923 LCH720897:LCH720923 LMD720897:LMD720923 LVZ720897:LVZ720923 MFV720897:MFV720923 MPR720897:MPR720923 MZN720897:MZN720923 NJJ720897:NJJ720923 NTF720897:NTF720923 ODB720897:ODB720923 OMX720897:OMX720923 OWT720897:OWT720923 PGP720897:PGP720923 PQL720897:PQL720923 QAH720897:QAH720923 QKD720897:QKD720923 QTZ720897:QTZ720923 RDV720897:RDV720923 RNR720897:RNR720923 RXN720897:RXN720923 SHJ720897:SHJ720923 SRF720897:SRF720923 TBB720897:TBB720923 TKX720897:TKX720923 TUT720897:TUT720923 UEP720897:UEP720923 UOL720897:UOL720923 UYH720897:UYH720923 VID720897:VID720923 VRZ720897:VRZ720923 WBV720897:WBV720923 WLR720897:WLR720923 WVN720897:WVN720923 H786433:H786459 JB786433:JB786459 SX786433:SX786459 ACT786433:ACT786459 AMP786433:AMP786459 AWL786433:AWL786459 BGH786433:BGH786459 BQD786433:BQD786459 BZZ786433:BZZ786459 CJV786433:CJV786459 CTR786433:CTR786459 DDN786433:DDN786459 DNJ786433:DNJ786459 DXF786433:DXF786459 EHB786433:EHB786459 EQX786433:EQX786459 FAT786433:FAT786459 FKP786433:FKP786459 FUL786433:FUL786459 GEH786433:GEH786459 GOD786433:GOD786459 GXZ786433:GXZ786459 HHV786433:HHV786459 HRR786433:HRR786459 IBN786433:IBN786459 ILJ786433:ILJ786459 IVF786433:IVF786459 JFB786433:JFB786459 JOX786433:JOX786459 JYT786433:JYT786459 KIP786433:KIP786459 KSL786433:KSL786459 LCH786433:LCH786459 LMD786433:LMD786459 LVZ786433:LVZ786459 MFV786433:MFV786459 MPR786433:MPR786459 MZN786433:MZN786459 NJJ786433:NJJ786459 NTF786433:NTF786459 ODB786433:ODB786459 OMX786433:OMX786459 OWT786433:OWT786459 PGP786433:PGP786459 PQL786433:PQL786459 QAH786433:QAH786459 QKD786433:QKD786459 QTZ786433:QTZ786459 RDV786433:RDV786459 RNR786433:RNR786459 RXN786433:RXN786459 SHJ786433:SHJ786459 SRF786433:SRF786459 TBB786433:TBB786459 TKX786433:TKX786459 TUT786433:TUT786459 UEP786433:UEP786459 UOL786433:UOL786459 UYH786433:UYH786459 VID786433:VID786459 VRZ786433:VRZ786459 WBV786433:WBV786459 WLR786433:WLR786459 WVN786433:WVN786459 H851969:H851995 JB851969:JB851995 SX851969:SX851995 ACT851969:ACT851995 AMP851969:AMP851995 AWL851969:AWL851995 BGH851969:BGH851995 BQD851969:BQD851995 BZZ851969:BZZ851995 CJV851969:CJV851995 CTR851969:CTR851995 DDN851969:DDN851995 DNJ851969:DNJ851995 DXF851969:DXF851995 EHB851969:EHB851995 EQX851969:EQX851995 FAT851969:FAT851995 FKP851969:FKP851995 FUL851969:FUL851995 GEH851969:GEH851995 GOD851969:GOD851995 GXZ851969:GXZ851995 HHV851969:HHV851995 HRR851969:HRR851995 IBN851969:IBN851995 ILJ851969:ILJ851995 IVF851969:IVF851995 JFB851969:JFB851995 JOX851969:JOX851995 JYT851969:JYT851995 KIP851969:KIP851995 KSL851969:KSL851995 LCH851969:LCH851995 LMD851969:LMD851995 LVZ851969:LVZ851995 MFV851969:MFV851995 MPR851969:MPR851995 MZN851969:MZN851995 NJJ851969:NJJ851995 NTF851969:NTF851995 ODB851969:ODB851995 OMX851969:OMX851995 OWT851969:OWT851995 PGP851969:PGP851995 PQL851969:PQL851995 QAH851969:QAH851995 QKD851969:QKD851995 QTZ851969:QTZ851995 RDV851969:RDV851995 RNR851969:RNR851995 RXN851969:RXN851995 SHJ851969:SHJ851995 SRF851969:SRF851995 TBB851969:TBB851995 TKX851969:TKX851995 TUT851969:TUT851995 UEP851969:UEP851995 UOL851969:UOL851995 UYH851969:UYH851995 VID851969:VID851995 VRZ851969:VRZ851995 WBV851969:WBV851995 WLR851969:WLR851995 WVN851969:WVN851995 H917505:H917531 JB917505:JB917531 SX917505:SX917531 ACT917505:ACT917531 AMP917505:AMP917531 AWL917505:AWL917531 BGH917505:BGH917531 BQD917505:BQD917531 BZZ917505:BZZ917531 CJV917505:CJV917531 CTR917505:CTR917531 DDN917505:DDN917531 DNJ917505:DNJ917531 DXF917505:DXF917531 EHB917505:EHB917531 EQX917505:EQX917531 FAT917505:FAT917531 FKP917505:FKP917531 FUL917505:FUL917531 GEH917505:GEH917531 GOD917505:GOD917531 GXZ917505:GXZ917531 HHV917505:HHV917531 HRR917505:HRR917531 IBN917505:IBN917531 ILJ917505:ILJ917531 IVF917505:IVF917531 JFB917505:JFB917531 JOX917505:JOX917531 JYT917505:JYT917531 KIP917505:KIP917531 KSL917505:KSL917531 LCH917505:LCH917531 LMD917505:LMD917531 LVZ917505:LVZ917531 MFV917505:MFV917531 MPR917505:MPR917531 MZN917505:MZN917531 NJJ917505:NJJ917531 NTF917505:NTF917531 ODB917505:ODB917531 OMX917505:OMX917531 OWT917505:OWT917531 PGP917505:PGP917531 PQL917505:PQL917531 QAH917505:QAH917531 QKD917505:QKD917531 QTZ917505:QTZ917531 RDV917505:RDV917531 RNR917505:RNR917531 RXN917505:RXN917531 SHJ917505:SHJ917531 SRF917505:SRF917531 TBB917505:TBB917531 TKX917505:TKX917531 TUT917505:TUT917531 UEP917505:UEP917531 UOL917505:UOL917531 UYH917505:UYH917531 VID917505:VID917531 VRZ917505:VRZ917531 WBV917505:WBV917531 WLR917505:WLR917531 WVN917505:WVN917531 H983041:H983067 JB983041:JB983067 SX983041:SX983067 ACT983041:ACT983067 AMP983041:AMP983067 AWL983041:AWL983067 BGH983041:BGH983067 BQD983041:BQD983067 BZZ983041:BZZ983067 CJV983041:CJV983067 CTR983041:CTR983067 DDN983041:DDN983067 DNJ983041:DNJ983067 DXF983041:DXF983067 EHB983041:EHB983067 EQX983041:EQX983067 FAT983041:FAT983067 FKP983041:FKP983067 FUL983041:FUL983067 GEH983041:GEH983067 GOD983041:GOD983067 GXZ983041:GXZ983067 HHV983041:HHV983067 HRR983041:HRR983067 IBN983041:IBN983067 ILJ983041:ILJ983067 IVF983041:IVF983067 JFB983041:JFB983067 JOX983041:JOX983067 JYT983041:JYT983067 KIP983041:KIP983067 KSL983041:KSL983067 LCH983041:LCH983067 LMD983041:LMD983067 LVZ983041:LVZ983067 MFV983041:MFV983067 MPR983041:MPR983067 MZN983041:MZN983067 NJJ983041:NJJ983067 NTF983041:NTF983067 ODB983041:ODB983067 OMX983041:OMX983067 OWT983041:OWT983067 PGP983041:PGP983067 PQL983041:PQL983067 QAH983041:QAH983067 QKD983041:QKD983067 QTZ983041:QTZ983067 RDV983041:RDV983067 RNR983041:RNR983067 RXN983041:RXN983067 SHJ983041:SHJ983067 SRF983041:SRF983067 TBB983041:TBB983067 TKX983041:TKX983067 TUT983041:TUT983067 UEP983041:UEP983067 UOL983041:UOL983067 UYH983041:UYH983067 VID983041:VID983067 VRZ983041:VRZ983067 WBV983041:WBV983067 WLR983041:WLR983067" xr:uid="{00000000-0002-0000-0000-000002000000}">
      <formula1>$M$17:$M$21</formula1>
    </dataValidation>
    <dataValidation type="list" allowBlank="1" showInputMessage="1" sqref="F65536:F65562 WVL983041:WVL983067 WLP983041:WLP983067 WBT983041:WBT983067 VRX983041:VRX983067 VIB983041:VIB983067 UYF983041:UYF983067 UOJ983041:UOJ983067 UEN983041:UEN983067 TUR983041:TUR983067 TKV983041:TKV983067 TAZ983041:TAZ983067 SRD983041:SRD983067 SHH983041:SHH983067 RXL983041:RXL983067 RNP983041:RNP983067 RDT983041:RDT983067 QTX983041:QTX983067 QKB983041:QKB983067 QAF983041:QAF983067 PQJ983041:PQJ983067 PGN983041:PGN983067 OWR983041:OWR983067 OMV983041:OMV983067 OCZ983041:OCZ983067 NTD983041:NTD983067 NJH983041:NJH983067 MZL983041:MZL983067 MPP983041:MPP983067 MFT983041:MFT983067 LVX983041:LVX983067 LMB983041:LMB983067 LCF983041:LCF983067 KSJ983041:KSJ983067 KIN983041:KIN983067 JYR983041:JYR983067 JOV983041:JOV983067 JEZ983041:JEZ983067 IVD983041:IVD983067 ILH983041:ILH983067 IBL983041:IBL983067 HRP983041:HRP983067 HHT983041:HHT983067 GXX983041:GXX983067 GOB983041:GOB983067 GEF983041:GEF983067 FUJ983041:FUJ983067 FKN983041:FKN983067 FAR983041:FAR983067 EQV983041:EQV983067 EGZ983041:EGZ983067 DXD983041:DXD983067 DNH983041:DNH983067 DDL983041:DDL983067 CTP983041:CTP983067 CJT983041:CJT983067 BZX983041:BZX983067 BQB983041:BQB983067 BGF983041:BGF983067 AWJ983041:AWJ983067 AMN983041:AMN983067 ACR983041:ACR983067 SV983041:SV983067 IZ983041:IZ983067 F983040:F983066 WVL917505:WVL917531 WLP917505:WLP917531 WBT917505:WBT917531 VRX917505:VRX917531 VIB917505:VIB917531 UYF917505:UYF917531 UOJ917505:UOJ917531 UEN917505:UEN917531 TUR917505:TUR917531 TKV917505:TKV917531 TAZ917505:TAZ917531 SRD917505:SRD917531 SHH917505:SHH917531 RXL917505:RXL917531 RNP917505:RNP917531 RDT917505:RDT917531 QTX917505:QTX917531 QKB917505:QKB917531 QAF917505:QAF917531 PQJ917505:PQJ917531 PGN917505:PGN917531 OWR917505:OWR917531 OMV917505:OMV917531 OCZ917505:OCZ917531 NTD917505:NTD917531 NJH917505:NJH917531 MZL917505:MZL917531 MPP917505:MPP917531 MFT917505:MFT917531 LVX917505:LVX917531 LMB917505:LMB917531 LCF917505:LCF917531 KSJ917505:KSJ917531 KIN917505:KIN917531 JYR917505:JYR917531 JOV917505:JOV917531 JEZ917505:JEZ917531 IVD917505:IVD917531 ILH917505:ILH917531 IBL917505:IBL917531 HRP917505:HRP917531 HHT917505:HHT917531 GXX917505:GXX917531 GOB917505:GOB917531 GEF917505:GEF917531 FUJ917505:FUJ917531 FKN917505:FKN917531 FAR917505:FAR917531 EQV917505:EQV917531 EGZ917505:EGZ917531 DXD917505:DXD917531 DNH917505:DNH917531 DDL917505:DDL917531 CTP917505:CTP917531 CJT917505:CJT917531 BZX917505:BZX917531 BQB917505:BQB917531 BGF917505:BGF917531 AWJ917505:AWJ917531 AMN917505:AMN917531 ACR917505:ACR917531 SV917505:SV917531 IZ917505:IZ917531 F917504:F917530 WVL851969:WVL851995 WLP851969:WLP851995 WBT851969:WBT851995 VRX851969:VRX851995 VIB851969:VIB851995 UYF851969:UYF851995 UOJ851969:UOJ851995 UEN851969:UEN851995 TUR851969:TUR851995 TKV851969:TKV851995 TAZ851969:TAZ851995 SRD851969:SRD851995 SHH851969:SHH851995 RXL851969:RXL851995 RNP851969:RNP851995 RDT851969:RDT851995 QTX851969:QTX851995 QKB851969:QKB851995 QAF851969:QAF851995 PQJ851969:PQJ851995 PGN851969:PGN851995 OWR851969:OWR851995 OMV851969:OMV851995 OCZ851969:OCZ851995 NTD851969:NTD851995 NJH851969:NJH851995 MZL851969:MZL851995 MPP851969:MPP851995 MFT851969:MFT851995 LVX851969:LVX851995 LMB851969:LMB851995 LCF851969:LCF851995 KSJ851969:KSJ851995 KIN851969:KIN851995 JYR851969:JYR851995 JOV851969:JOV851995 JEZ851969:JEZ851995 IVD851969:IVD851995 ILH851969:ILH851995 IBL851969:IBL851995 HRP851969:HRP851995 HHT851969:HHT851995 GXX851969:GXX851995 GOB851969:GOB851995 GEF851969:GEF851995 FUJ851969:FUJ851995 FKN851969:FKN851995 FAR851969:FAR851995 EQV851969:EQV851995 EGZ851969:EGZ851995 DXD851969:DXD851995 DNH851969:DNH851995 DDL851969:DDL851995 CTP851969:CTP851995 CJT851969:CJT851995 BZX851969:BZX851995 BQB851969:BQB851995 BGF851969:BGF851995 AWJ851969:AWJ851995 AMN851969:AMN851995 ACR851969:ACR851995 SV851969:SV851995 IZ851969:IZ851995 F851968:F851994 WVL786433:WVL786459 WLP786433:WLP786459 WBT786433:WBT786459 VRX786433:VRX786459 VIB786433:VIB786459 UYF786433:UYF786459 UOJ786433:UOJ786459 UEN786433:UEN786459 TUR786433:TUR786459 TKV786433:TKV786459 TAZ786433:TAZ786459 SRD786433:SRD786459 SHH786433:SHH786459 RXL786433:RXL786459 RNP786433:RNP786459 RDT786433:RDT786459 QTX786433:QTX786459 QKB786433:QKB786459 QAF786433:QAF786459 PQJ786433:PQJ786459 PGN786433:PGN786459 OWR786433:OWR786459 OMV786433:OMV786459 OCZ786433:OCZ786459 NTD786433:NTD786459 NJH786433:NJH786459 MZL786433:MZL786459 MPP786433:MPP786459 MFT786433:MFT786459 LVX786433:LVX786459 LMB786433:LMB786459 LCF786433:LCF786459 KSJ786433:KSJ786459 KIN786433:KIN786459 JYR786433:JYR786459 JOV786433:JOV786459 JEZ786433:JEZ786459 IVD786433:IVD786459 ILH786433:ILH786459 IBL786433:IBL786459 HRP786433:HRP786459 HHT786433:HHT786459 GXX786433:GXX786459 GOB786433:GOB786459 GEF786433:GEF786459 FUJ786433:FUJ786459 FKN786433:FKN786459 FAR786433:FAR786459 EQV786433:EQV786459 EGZ786433:EGZ786459 DXD786433:DXD786459 DNH786433:DNH786459 DDL786433:DDL786459 CTP786433:CTP786459 CJT786433:CJT786459 BZX786433:BZX786459 BQB786433:BQB786459 BGF786433:BGF786459 AWJ786433:AWJ786459 AMN786433:AMN786459 ACR786433:ACR786459 SV786433:SV786459 IZ786433:IZ786459 F786432:F786458 WVL720897:WVL720923 WLP720897:WLP720923 WBT720897:WBT720923 VRX720897:VRX720923 VIB720897:VIB720923 UYF720897:UYF720923 UOJ720897:UOJ720923 UEN720897:UEN720923 TUR720897:TUR720923 TKV720897:TKV720923 TAZ720897:TAZ720923 SRD720897:SRD720923 SHH720897:SHH720923 RXL720897:RXL720923 RNP720897:RNP720923 RDT720897:RDT720923 QTX720897:QTX720923 QKB720897:QKB720923 QAF720897:QAF720923 PQJ720897:PQJ720923 PGN720897:PGN720923 OWR720897:OWR720923 OMV720897:OMV720923 OCZ720897:OCZ720923 NTD720897:NTD720923 NJH720897:NJH720923 MZL720897:MZL720923 MPP720897:MPP720923 MFT720897:MFT720923 LVX720897:LVX720923 LMB720897:LMB720923 LCF720897:LCF720923 KSJ720897:KSJ720923 KIN720897:KIN720923 JYR720897:JYR720923 JOV720897:JOV720923 JEZ720897:JEZ720923 IVD720897:IVD720923 ILH720897:ILH720923 IBL720897:IBL720923 HRP720897:HRP720923 HHT720897:HHT720923 GXX720897:GXX720923 GOB720897:GOB720923 GEF720897:GEF720923 FUJ720897:FUJ720923 FKN720897:FKN720923 FAR720897:FAR720923 EQV720897:EQV720923 EGZ720897:EGZ720923 DXD720897:DXD720923 DNH720897:DNH720923 DDL720897:DDL720923 CTP720897:CTP720923 CJT720897:CJT720923 BZX720897:BZX720923 BQB720897:BQB720923 BGF720897:BGF720923 AWJ720897:AWJ720923 AMN720897:AMN720923 ACR720897:ACR720923 SV720897:SV720923 IZ720897:IZ720923 F720896:F720922 WVL655361:WVL655387 WLP655361:WLP655387 WBT655361:WBT655387 VRX655361:VRX655387 VIB655361:VIB655387 UYF655361:UYF655387 UOJ655361:UOJ655387 UEN655361:UEN655387 TUR655361:TUR655387 TKV655361:TKV655387 TAZ655361:TAZ655387 SRD655361:SRD655387 SHH655361:SHH655387 RXL655361:RXL655387 RNP655361:RNP655387 RDT655361:RDT655387 QTX655361:QTX655387 QKB655361:QKB655387 QAF655361:QAF655387 PQJ655361:PQJ655387 PGN655361:PGN655387 OWR655361:OWR655387 OMV655361:OMV655387 OCZ655361:OCZ655387 NTD655361:NTD655387 NJH655361:NJH655387 MZL655361:MZL655387 MPP655361:MPP655387 MFT655361:MFT655387 LVX655361:LVX655387 LMB655361:LMB655387 LCF655361:LCF655387 KSJ655361:KSJ655387 KIN655361:KIN655387 JYR655361:JYR655387 JOV655361:JOV655387 JEZ655361:JEZ655387 IVD655361:IVD655387 ILH655361:ILH655387 IBL655361:IBL655387 HRP655361:HRP655387 HHT655361:HHT655387 GXX655361:GXX655387 GOB655361:GOB655387 GEF655361:GEF655387 FUJ655361:FUJ655387 FKN655361:FKN655387 FAR655361:FAR655387 EQV655361:EQV655387 EGZ655361:EGZ655387 DXD655361:DXD655387 DNH655361:DNH655387 DDL655361:DDL655387 CTP655361:CTP655387 CJT655361:CJT655387 BZX655361:BZX655387 BQB655361:BQB655387 BGF655361:BGF655387 AWJ655361:AWJ655387 AMN655361:AMN655387 ACR655361:ACR655387 SV655361:SV655387 IZ655361:IZ655387 F655360:F655386 WVL589825:WVL589851 WLP589825:WLP589851 WBT589825:WBT589851 VRX589825:VRX589851 VIB589825:VIB589851 UYF589825:UYF589851 UOJ589825:UOJ589851 UEN589825:UEN589851 TUR589825:TUR589851 TKV589825:TKV589851 TAZ589825:TAZ589851 SRD589825:SRD589851 SHH589825:SHH589851 RXL589825:RXL589851 RNP589825:RNP589851 RDT589825:RDT589851 QTX589825:QTX589851 QKB589825:QKB589851 QAF589825:QAF589851 PQJ589825:PQJ589851 PGN589825:PGN589851 OWR589825:OWR589851 OMV589825:OMV589851 OCZ589825:OCZ589851 NTD589825:NTD589851 NJH589825:NJH589851 MZL589825:MZL589851 MPP589825:MPP589851 MFT589825:MFT589851 LVX589825:LVX589851 LMB589825:LMB589851 LCF589825:LCF589851 KSJ589825:KSJ589851 KIN589825:KIN589851 JYR589825:JYR589851 JOV589825:JOV589851 JEZ589825:JEZ589851 IVD589825:IVD589851 ILH589825:ILH589851 IBL589825:IBL589851 HRP589825:HRP589851 HHT589825:HHT589851 GXX589825:GXX589851 GOB589825:GOB589851 GEF589825:GEF589851 FUJ589825:FUJ589851 FKN589825:FKN589851 FAR589825:FAR589851 EQV589825:EQV589851 EGZ589825:EGZ589851 DXD589825:DXD589851 DNH589825:DNH589851 DDL589825:DDL589851 CTP589825:CTP589851 CJT589825:CJT589851 BZX589825:BZX589851 BQB589825:BQB589851 BGF589825:BGF589851 AWJ589825:AWJ589851 AMN589825:AMN589851 ACR589825:ACR589851 SV589825:SV589851 IZ589825:IZ589851 F589824:F589850 WVL524289:WVL524315 WLP524289:WLP524315 WBT524289:WBT524315 VRX524289:VRX524315 VIB524289:VIB524315 UYF524289:UYF524315 UOJ524289:UOJ524315 UEN524289:UEN524315 TUR524289:TUR524315 TKV524289:TKV524315 TAZ524289:TAZ524315 SRD524289:SRD524315 SHH524289:SHH524315 RXL524289:RXL524315 RNP524289:RNP524315 RDT524289:RDT524315 QTX524289:QTX524315 QKB524289:QKB524315 QAF524289:QAF524315 PQJ524289:PQJ524315 PGN524289:PGN524315 OWR524289:OWR524315 OMV524289:OMV524315 OCZ524289:OCZ524315 NTD524289:NTD524315 NJH524289:NJH524315 MZL524289:MZL524315 MPP524289:MPP524315 MFT524289:MFT524315 LVX524289:LVX524315 LMB524289:LMB524315 LCF524289:LCF524315 KSJ524289:KSJ524315 KIN524289:KIN524315 JYR524289:JYR524315 JOV524289:JOV524315 JEZ524289:JEZ524315 IVD524289:IVD524315 ILH524289:ILH524315 IBL524289:IBL524315 HRP524289:HRP524315 HHT524289:HHT524315 GXX524289:GXX524315 GOB524289:GOB524315 GEF524289:GEF524315 FUJ524289:FUJ524315 FKN524289:FKN524315 FAR524289:FAR524315 EQV524289:EQV524315 EGZ524289:EGZ524315 DXD524289:DXD524315 DNH524289:DNH524315 DDL524289:DDL524315 CTP524289:CTP524315 CJT524289:CJT524315 BZX524289:BZX524315 BQB524289:BQB524315 BGF524289:BGF524315 AWJ524289:AWJ524315 AMN524289:AMN524315 ACR524289:ACR524315 SV524289:SV524315 IZ524289:IZ524315 F524288:F524314 WVL458753:WVL458779 WLP458753:WLP458779 WBT458753:WBT458779 VRX458753:VRX458779 VIB458753:VIB458779 UYF458753:UYF458779 UOJ458753:UOJ458779 UEN458753:UEN458779 TUR458753:TUR458779 TKV458753:TKV458779 TAZ458753:TAZ458779 SRD458753:SRD458779 SHH458753:SHH458779 RXL458753:RXL458779 RNP458753:RNP458779 RDT458753:RDT458779 QTX458753:QTX458779 QKB458753:QKB458779 QAF458753:QAF458779 PQJ458753:PQJ458779 PGN458753:PGN458779 OWR458753:OWR458779 OMV458753:OMV458779 OCZ458753:OCZ458779 NTD458753:NTD458779 NJH458753:NJH458779 MZL458753:MZL458779 MPP458753:MPP458779 MFT458753:MFT458779 LVX458753:LVX458779 LMB458753:LMB458779 LCF458753:LCF458779 KSJ458753:KSJ458779 KIN458753:KIN458779 JYR458753:JYR458779 JOV458753:JOV458779 JEZ458753:JEZ458779 IVD458753:IVD458779 ILH458753:ILH458779 IBL458753:IBL458779 HRP458753:HRP458779 HHT458753:HHT458779 GXX458753:GXX458779 GOB458753:GOB458779 GEF458753:GEF458779 FUJ458753:FUJ458779 FKN458753:FKN458779 FAR458753:FAR458779 EQV458753:EQV458779 EGZ458753:EGZ458779 DXD458753:DXD458779 DNH458753:DNH458779 DDL458753:DDL458779 CTP458753:CTP458779 CJT458753:CJT458779 BZX458753:BZX458779 BQB458753:BQB458779 BGF458753:BGF458779 AWJ458753:AWJ458779 AMN458753:AMN458779 ACR458753:ACR458779 SV458753:SV458779 IZ458753:IZ458779 F458752:F458778 WVL393217:WVL393243 WLP393217:WLP393243 WBT393217:WBT393243 VRX393217:VRX393243 VIB393217:VIB393243 UYF393217:UYF393243 UOJ393217:UOJ393243 UEN393217:UEN393243 TUR393217:TUR393243 TKV393217:TKV393243 TAZ393217:TAZ393243 SRD393217:SRD393243 SHH393217:SHH393243 RXL393217:RXL393243 RNP393217:RNP393243 RDT393217:RDT393243 QTX393217:QTX393243 QKB393217:QKB393243 QAF393217:QAF393243 PQJ393217:PQJ393243 PGN393217:PGN393243 OWR393217:OWR393243 OMV393217:OMV393243 OCZ393217:OCZ393243 NTD393217:NTD393243 NJH393217:NJH393243 MZL393217:MZL393243 MPP393217:MPP393243 MFT393217:MFT393243 LVX393217:LVX393243 LMB393217:LMB393243 LCF393217:LCF393243 KSJ393217:KSJ393243 KIN393217:KIN393243 JYR393217:JYR393243 JOV393217:JOV393243 JEZ393217:JEZ393243 IVD393217:IVD393243 ILH393217:ILH393243 IBL393217:IBL393243 HRP393217:HRP393243 HHT393217:HHT393243 GXX393217:GXX393243 GOB393217:GOB393243 GEF393217:GEF393243 FUJ393217:FUJ393243 FKN393217:FKN393243 FAR393217:FAR393243 EQV393217:EQV393243 EGZ393217:EGZ393243 DXD393217:DXD393243 DNH393217:DNH393243 DDL393217:DDL393243 CTP393217:CTP393243 CJT393217:CJT393243 BZX393217:BZX393243 BQB393217:BQB393243 BGF393217:BGF393243 AWJ393217:AWJ393243 AMN393217:AMN393243 ACR393217:ACR393243 SV393217:SV393243 IZ393217:IZ393243 F393216:F393242 WVL327681:WVL327707 WLP327681:WLP327707 WBT327681:WBT327707 VRX327681:VRX327707 VIB327681:VIB327707 UYF327681:UYF327707 UOJ327681:UOJ327707 UEN327681:UEN327707 TUR327681:TUR327707 TKV327681:TKV327707 TAZ327681:TAZ327707 SRD327681:SRD327707 SHH327681:SHH327707 RXL327681:RXL327707 RNP327681:RNP327707 RDT327681:RDT327707 QTX327681:QTX327707 QKB327681:QKB327707 QAF327681:QAF327707 PQJ327681:PQJ327707 PGN327681:PGN327707 OWR327681:OWR327707 OMV327681:OMV327707 OCZ327681:OCZ327707 NTD327681:NTD327707 NJH327681:NJH327707 MZL327681:MZL327707 MPP327681:MPP327707 MFT327681:MFT327707 LVX327681:LVX327707 LMB327681:LMB327707 LCF327681:LCF327707 KSJ327681:KSJ327707 KIN327681:KIN327707 JYR327681:JYR327707 JOV327681:JOV327707 JEZ327681:JEZ327707 IVD327681:IVD327707 ILH327681:ILH327707 IBL327681:IBL327707 HRP327681:HRP327707 HHT327681:HHT327707 GXX327681:GXX327707 GOB327681:GOB327707 GEF327681:GEF327707 FUJ327681:FUJ327707 FKN327681:FKN327707 FAR327681:FAR327707 EQV327681:EQV327707 EGZ327681:EGZ327707 DXD327681:DXD327707 DNH327681:DNH327707 DDL327681:DDL327707 CTP327681:CTP327707 CJT327681:CJT327707 BZX327681:BZX327707 BQB327681:BQB327707 BGF327681:BGF327707 AWJ327681:AWJ327707 AMN327681:AMN327707 ACR327681:ACR327707 SV327681:SV327707 IZ327681:IZ327707 F327680:F327706 WVL262145:WVL262171 WLP262145:WLP262171 WBT262145:WBT262171 VRX262145:VRX262171 VIB262145:VIB262171 UYF262145:UYF262171 UOJ262145:UOJ262171 UEN262145:UEN262171 TUR262145:TUR262171 TKV262145:TKV262171 TAZ262145:TAZ262171 SRD262145:SRD262171 SHH262145:SHH262171 RXL262145:RXL262171 RNP262145:RNP262171 RDT262145:RDT262171 QTX262145:QTX262171 QKB262145:QKB262171 QAF262145:QAF262171 PQJ262145:PQJ262171 PGN262145:PGN262171 OWR262145:OWR262171 OMV262145:OMV262171 OCZ262145:OCZ262171 NTD262145:NTD262171 NJH262145:NJH262171 MZL262145:MZL262171 MPP262145:MPP262171 MFT262145:MFT262171 LVX262145:LVX262171 LMB262145:LMB262171 LCF262145:LCF262171 KSJ262145:KSJ262171 KIN262145:KIN262171 JYR262145:JYR262171 JOV262145:JOV262171 JEZ262145:JEZ262171 IVD262145:IVD262171 ILH262145:ILH262171 IBL262145:IBL262171 HRP262145:HRP262171 HHT262145:HHT262171 GXX262145:GXX262171 GOB262145:GOB262171 GEF262145:GEF262171 FUJ262145:FUJ262171 FKN262145:FKN262171 FAR262145:FAR262171 EQV262145:EQV262171 EGZ262145:EGZ262171 DXD262145:DXD262171 DNH262145:DNH262171 DDL262145:DDL262171 CTP262145:CTP262171 CJT262145:CJT262171 BZX262145:BZX262171 BQB262145:BQB262171 BGF262145:BGF262171 AWJ262145:AWJ262171 AMN262145:AMN262171 ACR262145:ACR262171 SV262145:SV262171 IZ262145:IZ262171 F262144:F262170 WVL196609:WVL196635 WLP196609:WLP196635 WBT196609:WBT196635 VRX196609:VRX196635 VIB196609:VIB196635 UYF196609:UYF196635 UOJ196609:UOJ196635 UEN196609:UEN196635 TUR196609:TUR196635 TKV196609:TKV196635 TAZ196609:TAZ196635 SRD196609:SRD196635 SHH196609:SHH196635 RXL196609:RXL196635 RNP196609:RNP196635 RDT196609:RDT196635 QTX196609:QTX196635 QKB196609:QKB196635 QAF196609:QAF196635 PQJ196609:PQJ196635 PGN196609:PGN196635 OWR196609:OWR196635 OMV196609:OMV196635 OCZ196609:OCZ196635 NTD196609:NTD196635 NJH196609:NJH196635 MZL196609:MZL196635 MPP196609:MPP196635 MFT196609:MFT196635 LVX196609:LVX196635 LMB196609:LMB196635 LCF196609:LCF196635 KSJ196609:KSJ196635 KIN196609:KIN196635 JYR196609:JYR196635 JOV196609:JOV196635 JEZ196609:JEZ196635 IVD196609:IVD196635 ILH196609:ILH196635 IBL196609:IBL196635 HRP196609:HRP196635 HHT196609:HHT196635 GXX196609:GXX196635 GOB196609:GOB196635 GEF196609:GEF196635 FUJ196609:FUJ196635 FKN196609:FKN196635 FAR196609:FAR196635 EQV196609:EQV196635 EGZ196609:EGZ196635 DXD196609:DXD196635 DNH196609:DNH196635 DDL196609:DDL196635 CTP196609:CTP196635 CJT196609:CJT196635 BZX196609:BZX196635 BQB196609:BQB196635 BGF196609:BGF196635 AWJ196609:AWJ196635 AMN196609:AMN196635 ACR196609:ACR196635 SV196609:SV196635 IZ196609:IZ196635 F196608:F196634 WVL131073:WVL131099 WLP131073:WLP131099 WBT131073:WBT131099 VRX131073:VRX131099 VIB131073:VIB131099 UYF131073:UYF131099 UOJ131073:UOJ131099 UEN131073:UEN131099 TUR131073:TUR131099 TKV131073:TKV131099 TAZ131073:TAZ131099 SRD131073:SRD131099 SHH131073:SHH131099 RXL131073:RXL131099 RNP131073:RNP131099 RDT131073:RDT131099 QTX131073:QTX131099 QKB131073:QKB131099 QAF131073:QAF131099 PQJ131073:PQJ131099 PGN131073:PGN131099 OWR131073:OWR131099 OMV131073:OMV131099 OCZ131073:OCZ131099 NTD131073:NTD131099 NJH131073:NJH131099 MZL131073:MZL131099 MPP131073:MPP131099 MFT131073:MFT131099 LVX131073:LVX131099 LMB131073:LMB131099 LCF131073:LCF131099 KSJ131073:KSJ131099 KIN131073:KIN131099 JYR131073:JYR131099 JOV131073:JOV131099 JEZ131073:JEZ131099 IVD131073:IVD131099 ILH131073:ILH131099 IBL131073:IBL131099 HRP131073:HRP131099 HHT131073:HHT131099 GXX131073:GXX131099 GOB131073:GOB131099 GEF131073:GEF131099 FUJ131073:FUJ131099 FKN131073:FKN131099 FAR131073:FAR131099 EQV131073:EQV131099 EGZ131073:EGZ131099 DXD131073:DXD131099 DNH131073:DNH131099 DDL131073:DDL131099 CTP131073:CTP131099 CJT131073:CJT131099 BZX131073:BZX131099 BQB131073:BQB131099 BGF131073:BGF131099 AWJ131073:AWJ131099 AMN131073:AMN131099 ACR131073:ACR131099 SV131073:SV131099 IZ131073:IZ131099 F131072:F131098 WVL65537:WVL65563 WLP65537:WLP65563 WBT65537:WBT65563 VRX65537:VRX65563 VIB65537:VIB65563 UYF65537:UYF65563 UOJ65537:UOJ65563 UEN65537:UEN65563 TUR65537:TUR65563 TKV65537:TKV65563 TAZ65537:TAZ65563 SRD65537:SRD65563 SHH65537:SHH65563 RXL65537:RXL65563 RNP65537:RNP65563 RDT65537:RDT65563 QTX65537:QTX65563 QKB65537:QKB65563 QAF65537:QAF65563 PQJ65537:PQJ65563 PGN65537:PGN65563 OWR65537:OWR65563 OMV65537:OMV65563 OCZ65537:OCZ65563 NTD65537:NTD65563 NJH65537:NJH65563 MZL65537:MZL65563 MPP65537:MPP65563 MFT65537:MFT65563 LVX65537:LVX65563 LMB65537:LMB65563 LCF65537:LCF65563 KSJ65537:KSJ65563 KIN65537:KIN65563 JYR65537:JYR65563 JOV65537:JOV65563 JEZ65537:JEZ65563 IVD65537:IVD65563 ILH65537:ILH65563 IBL65537:IBL65563 HRP65537:HRP65563 HHT65537:HHT65563 GXX65537:GXX65563 GOB65537:GOB65563 GEF65537:GEF65563 FUJ65537:FUJ65563 FKN65537:FKN65563 FAR65537:FAR65563 EQV65537:EQV65563 EGZ65537:EGZ65563 DXD65537:DXD65563 DNH65537:DNH65563 DDL65537:DDL65563 CTP65537:CTP65563 CJT65537:CJT65563 BZX65537:BZX65563 BQB65537:BQB65563 BGF65537:BGF65563 AWJ65537:AWJ65563 AMN65537:AMN65563 ACR65537:ACR65563 SV65537:SV65563 IZ65537:IZ65563 WVL18:WVL27 WLP18:WLP27 WBT18:WBT27 VRX18:VRX27 VIB18:VIB27 UYF18:UYF27 UOJ18:UOJ27 UEN18:UEN27 TUR18:TUR27 TKV18:TKV27 TAZ18:TAZ27 SRD18:SRD27 SHH18:SHH27 RXL18:RXL27 RNP18:RNP27 RDT18:RDT27 QTX18:QTX27 QKB18:QKB27 QAF18:QAF27 PQJ18:PQJ27 PGN18:PGN27 OWR18:OWR27 OMV18:OMV27 OCZ18:OCZ27 NTD18:NTD27 NJH18:NJH27 MZL18:MZL27 MPP18:MPP27 MFT18:MFT27 LVX18:LVX27 LMB18:LMB27 LCF18:LCF27 KSJ18:KSJ27 KIN18:KIN27 JYR18:JYR27 JOV18:JOV27 JEZ18:JEZ27 IVD18:IVD27 ILH18:ILH27 IBL18:IBL27 HRP18:HRP27 HHT18:HHT27 GXX18:GXX27 GOB18:GOB27 GEF18:GEF27 FUJ18:FUJ27 FKN18:FKN27 FAR18:FAR27 EQV18:EQV27 EGZ18:EGZ27 DXD18:DXD27 DNH18:DNH27 DDL18:DDL27 CTP18:CTP27 CJT18:CJT27 BZX18:BZX27 BQB18:BQB27 BGF18:BGF27 AWJ18:AWJ27 AMN18:AMN27 ACR18:ACR27 SV18:SV27 IZ18:IZ27 F18:F27" xr:uid="{00000000-0002-0000-0000-000003000000}">
      <formula1>#REF!</formula1>
    </dataValidation>
  </dataValidations>
  <pageMargins left="0.78740157499999996" right="0.78740157499999996" top="0.57999999999999996" bottom="0.2" header="0.49212598499999999" footer="0.16"/>
  <pageSetup paperSize="9" scale="83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zoomScale="80" zoomScaleNormal="80" workbookViewId="0">
      <selection activeCell="H5" sqref="H5"/>
    </sheetView>
  </sheetViews>
  <sheetFormatPr defaultRowHeight="12.75" x14ac:dyDescent="0.2"/>
  <cols>
    <col min="1" max="1" width="87.5703125" customWidth="1"/>
  </cols>
  <sheetData>
    <row r="1" spans="1:6" ht="15.75" x14ac:dyDescent="0.2">
      <c r="A1" s="270" t="s">
        <v>115</v>
      </c>
      <c r="B1" s="269"/>
      <c r="C1" s="269"/>
      <c r="D1" s="269"/>
      <c r="E1" s="269"/>
      <c r="F1" s="269"/>
    </row>
    <row r="2" spans="1:6" ht="15.75" x14ac:dyDescent="0.2">
      <c r="A2" s="271" t="s">
        <v>116</v>
      </c>
      <c r="B2" s="191"/>
      <c r="C2" s="191"/>
      <c r="D2" s="191"/>
      <c r="E2" s="191"/>
      <c r="F2" s="191"/>
    </row>
    <row r="3" spans="1:6" ht="14.25" x14ac:dyDescent="0.2">
      <c r="A3" s="193"/>
    </row>
    <row r="4" spans="1:6" ht="14.25" x14ac:dyDescent="0.2">
      <c r="A4" s="197"/>
    </row>
    <row r="5" spans="1:6" ht="105.75" x14ac:dyDescent="0.2">
      <c r="A5" s="192" t="s">
        <v>132</v>
      </c>
    </row>
    <row r="6" spans="1:6" ht="14.25" x14ac:dyDescent="0.2">
      <c r="A6" s="193"/>
    </row>
    <row r="7" spans="1:6" ht="14.25" x14ac:dyDescent="0.2">
      <c r="A7" s="193" t="s">
        <v>117</v>
      </c>
    </row>
    <row r="8" spans="1:6" ht="14.25" x14ac:dyDescent="0.2">
      <c r="A8" s="193" t="s">
        <v>121</v>
      </c>
    </row>
    <row r="9" spans="1:6" ht="14.25" x14ac:dyDescent="0.2">
      <c r="A9" s="193"/>
    </row>
    <row r="10" spans="1:6" ht="15" x14ac:dyDescent="0.2">
      <c r="A10" s="194" t="s">
        <v>118</v>
      </c>
    </row>
    <row r="11" spans="1:6" ht="14.25" x14ac:dyDescent="0.2">
      <c r="A11" s="189"/>
    </row>
    <row r="12" spans="1:6" ht="28.5" x14ac:dyDescent="0.2">
      <c r="A12" s="195" t="s">
        <v>119</v>
      </c>
    </row>
    <row r="13" spans="1:6" ht="15" x14ac:dyDescent="0.2">
      <c r="A13" s="196"/>
    </row>
    <row r="14" spans="1:6" ht="30" x14ac:dyDescent="0.2">
      <c r="A14" s="196" t="s">
        <v>120</v>
      </c>
    </row>
    <row r="15" spans="1:6" ht="14.25" x14ac:dyDescent="0.2">
      <c r="A15" s="197" t="s">
        <v>122</v>
      </c>
    </row>
    <row r="16" spans="1:6" ht="14.25" x14ac:dyDescent="0.2">
      <c r="A16" s="189"/>
    </row>
    <row r="17" spans="1:1" ht="14.25" x14ac:dyDescent="0.2">
      <c r="A17" s="189"/>
    </row>
    <row r="18" spans="1:1" ht="15" x14ac:dyDescent="0.2">
      <c r="A18" s="19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25"/>
  <sheetViews>
    <sheetView zoomScale="80" zoomScaleNormal="80" workbookViewId="0">
      <selection activeCell="A13" sqref="A13"/>
    </sheetView>
  </sheetViews>
  <sheetFormatPr defaultColWidth="9.140625" defaultRowHeight="12.75" x14ac:dyDescent="0.2"/>
  <cols>
    <col min="1" max="1" width="9.140625" style="220"/>
    <col min="2" max="2" width="13.140625" style="220" customWidth="1"/>
    <col min="3" max="3" width="23.42578125" style="220" customWidth="1"/>
    <col min="4" max="4" width="13.140625" style="220" customWidth="1"/>
    <col min="5" max="5" width="18.42578125" style="220" bestFit="1" customWidth="1"/>
    <col min="6" max="6" width="45.5703125" style="220" bestFit="1" customWidth="1"/>
    <col min="7" max="7" width="46.7109375" style="220" bestFit="1" customWidth="1"/>
    <col min="8" max="8" width="24.140625" style="220" customWidth="1"/>
    <col min="9" max="16384" width="9.140625" style="220"/>
  </cols>
  <sheetData>
    <row r="2" spans="2:8" x14ac:dyDescent="0.2">
      <c r="B2" s="350"/>
      <c r="C2" s="350"/>
      <c r="D2" s="350"/>
      <c r="E2" s="350"/>
      <c r="F2" s="350"/>
      <c r="G2" s="350"/>
      <c r="H2" s="350"/>
    </row>
    <row r="3" spans="2:8" ht="25.5" customHeight="1" x14ac:dyDescent="0.2">
      <c r="B3" s="351" t="s">
        <v>163</v>
      </c>
      <c r="C3" s="351"/>
      <c r="D3" s="351"/>
      <c r="E3" s="351"/>
      <c r="F3" s="351"/>
      <c r="G3" s="351"/>
      <c r="H3" s="351"/>
    </row>
    <row r="4" spans="2:8" ht="12.75" customHeight="1" x14ac:dyDescent="0.2">
      <c r="B4" s="352"/>
      <c r="C4" s="352"/>
      <c r="D4" s="352"/>
      <c r="E4" s="352"/>
      <c r="F4" s="352"/>
      <c r="G4" s="352"/>
      <c r="H4" s="352"/>
    </row>
    <row r="5" spans="2:8" ht="25.5" customHeight="1" x14ac:dyDescent="0.2">
      <c r="B5" s="353" t="s">
        <v>158</v>
      </c>
      <c r="C5" s="353"/>
      <c r="D5" s="353"/>
      <c r="E5" s="353"/>
      <c r="F5" s="353"/>
      <c r="G5" s="353"/>
      <c r="H5" s="353"/>
    </row>
    <row r="6" spans="2:8" ht="12.75" customHeight="1" x14ac:dyDescent="0.2">
      <c r="B6" s="354"/>
      <c r="C6" s="354"/>
      <c r="D6" s="354"/>
      <c r="E6" s="354"/>
      <c r="F6" s="354"/>
      <c r="G6" s="354"/>
      <c r="H6" s="354"/>
    </row>
    <row r="7" spans="2:8" ht="36" customHeight="1" x14ac:dyDescent="0.2">
      <c r="B7" s="348" t="s">
        <v>159</v>
      </c>
      <c r="C7" s="348"/>
      <c r="D7" s="348"/>
      <c r="E7" s="348"/>
      <c r="F7" s="252"/>
      <c r="G7" s="221" t="s">
        <v>142</v>
      </c>
      <c r="H7" s="251"/>
    </row>
    <row r="8" spans="2:8" ht="36" customHeight="1" x14ac:dyDescent="0.2">
      <c r="B8" s="355" t="s">
        <v>143</v>
      </c>
      <c r="C8" s="356"/>
      <c r="D8" s="356"/>
      <c r="E8" s="356"/>
      <c r="F8" s="357"/>
      <c r="G8" s="222" t="s">
        <v>144</v>
      </c>
      <c r="H8" s="251"/>
    </row>
    <row r="9" spans="2:8" x14ac:dyDescent="0.2">
      <c r="B9" s="350"/>
      <c r="C9" s="350"/>
      <c r="D9" s="350"/>
      <c r="E9" s="350"/>
      <c r="F9" s="350"/>
      <c r="G9" s="350"/>
      <c r="H9" s="350"/>
    </row>
    <row r="10" spans="2:8" ht="36" customHeight="1" x14ac:dyDescent="0.2">
      <c r="B10" s="358" t="s">
        <v>145</v>
      </c>
      <c r="C10" s="358"/>
      <c r="D10" s="223" t="s">
        <v>146</v>
      </c>
      <c r="E10" s="223" t="s">
        <v>147</v>
      </c>
      <c r="F10" s="224"/>
      <c r="G10" s="359" t="s">
        <v>160</v>
      </c>
      <c r="H10" s="359"/>
    </row>
    <row r="11" spans="2:8" x14ac:dyDescent="0.2">
      <c r="B11" s="360" t="s">
        <v>156</v>
      </c>
      <c r="C11" s="360"/>
      <c r="D11" s="360"/>
      <c r="E11" s="347" t="s">
        <v>157</v>
      </c>
      <c r="F11" s="347"/>
      <c r="G11" s="347"/>
      <c r="H11" s="347"/>
    </row>
    <row r="12" spans="2:8" ht="35.25" customHeight="1" x14ac:dyDescent="0.2">
      <c r="B12" s="225" t="s">
        <v>148</v>
      </c>
      <c r="C12" s="225" t="s">
        <v>149</v>
      </c>
      <c r="D12" s="225" t="s">
        <v>150</v>
      </c>
      <c r="E12" s="226" t="s">
        <v>161</v>
      </c>
      <c r="F12" s="225" t="s">
        <v>151</v>
      </c>
      <c r="G12" s="225" t="s">
        <v>152</v>
      </c>
      <c r="H12" s="225" t="s">
        <v>162</v>
      </c>
    </row>
    <row r="13" spans="2:8" ht="15" x14ac:dyDescent="0.25">
      <c r="B13" s="253">
        <v>43283</v>
      </c>
      <c r="C13" s="254">
        <v>70201</v>
      </c>
      <c r="D13" s="254" t="s">
        <v>153</v>
      </c>
      <c r="E13" s="254" t="s">
        <v>154</v>
      </c>
      <c r="F13" s="255" t="s">
        <v>155</v>
      </c>
      <c r="G13" s="256">
        <v>338.03</v>
      </c>
      <c r="H13" s="260">
        <v>144743</v>
      </c>
    </row>
    <row r="14" spans="2:8" x14ac:dyDescent="0.2">
      <c r="B14" s="253">
        <v>43290</v>
      </c>
      <c r="C14" s="257">
        <v>552234000021293</v>
      </c>
      <c r="D14" s="254"/>
      <c r="E14" s="254"/>
      <c r="F14" s="254"/>
      <c r="G14" s="256">
        <v>131061.3</v>
      </c>
      <c r="H14" s="254"/>
    </row>
    <row r="15" spans="2:8" x14ac:dyDescent="0.2">
      <c r="B15" s="253"/>
      <c r="C15" s="254"/>
      <c r="D15" s="254"/>
      <c r="E15" s="254"/>
      <c r="F15" s="254"/>
      <c r="G15" s="256"/>
      <c r="H15" s="254"/>
    </row>
    <row r="16" spans="2:8" x14ac:dyDescent="0.2">
      <c r="B16" s="258"/>
      <c r="C16" s="258"/>
      <c r="D16" s="258"/>
      <c r="E16" s="258"/>
      <c r="F16" s="258"/>
      <c r="G16" s="256"/>
      <c r="H16" s="258"/>
    </row>
    <row r="17" spans="2:8" x14ac:dyDescent="0.2">
      <c r="B17" s="254"/>
      <c r="C17" s="254"/>
      <c r="D17" s="254"/>
      <c r="E17" s="254"/>
      <c r="F17" s="254"/>
      <c r="G17" s="254"/>
      <c r="H17" s="254"/>
    </row>
    <row r="18" spans="2:8" x14ac:dyDescent="0.2">
      <c r="B18" s="254"/>
      <c r="C18" s="254"/>
      <c r="D18" s="254"/>
      <c r="E18" s="254"/>
      <c r="F18" s="254"/>
      <c r="G18" s="254"/>
      <c r="H18" s="254"/>
    </row>
    <row r="19" spans="2:8" x14ac:dyDescent="0.2">
      <c r="B19" s="254"/>
      <c r="C19" s="254"/>
      <c r="D19" s="254"/>
      <c r="E19" s="254"/>
      <c r="F19" s="254"/>
      <c r="G19" s="254"/>
      <c r="H19" s="254"/>
    </row>
    <row r="20" spans="2:8" x14ac:dyDescent="0.2">
      <c r="B20" s="258"/>
      <c r="C20" s="258"/>
      <c r="D20" s="258"/>
      <c r="E20" s="258"/>
      <c r="F20" s="258"/>
      <c r="G20" s="254"/>
      <c r="H20" s="258"/>
    </row>
    <row r="21" spans="2:8" x14ac:dyDescent="0.2">
      <c r="B21" s="254"/>
      <c r="C21" s="254"/>
      <c r="D21" s="254"/>
      <c r="E21" s="254"/>
      <c r="F21" s="254"/>
      <c r="G21" s="254"/>
      <c r="H21" s="254"/>
    </row>
    <row r="22" spans="2:8" x14ac:dyDescent="0.2">
      <c r="B22" s="254"/>
      <c r="C22" s="254"/>
      <c r="D22" s="254"/>
      <c r="E22" s="254"/>
      <c r="F22" s="254"/>
      <c r="G22" s="254"/>
      <c r="H22" s="254"/>
    </row>
    <row r="23" spans="2:8" x14ac:dyDescent="0.2">
      <c r="B23" s="254"/>
      <c r="C23" s="254"/>
      <c r="D23" s="254"/>
      <c r="E23" s="254"/>
      <c r="F23" s="254"/>
      <c r="G23" s="254"/>
      <c r="H23" s="254"/>
    </row>
    <row r="24" spans="2:8" x14ac:dyDescent="0.2">
      <c r="B24" s="258"/>
      <c r="C24" s="258"/>
      <c r="D24" s="258"/>
      <c r="E24" s="258"/>
      <c r="F24" s="258"/>
      <c r="G24" s="258"/>
      <c r="H24" s="259"/>
    </row>
    <row r="25" spans="2:8" x14ac:dyDescent="0.2">
      <c r="B25" s="349"/>
      <c r="C25" s="349"/>
      <c r="D25" s="349"/>
      <c r="E25" s="349"/>
      <c r="F25" s="349"/>
      <c r="G25" s="349"/>
      <c r="H25" s="349"/>
    </row>
  </sheetData>
  <mergeCells count="13">
    <mergeCell ref="E11:H11"/>
    <mergeCell ref="B7:E7"/>
    <mergeCell ref="B25:H25"/>
    <mergeCell ref="B2:H2"/>
    <mergeCell ref="B3:H3"/>
    <mergeCell ref="B4:H4"/>
    <mergeCell ref="B5:H5"/>
    <mergeCell ref="B6:H6"/>
    <mergeCell ref="B8:F8"/>
    <mergeCell ref="B9:H9"/>
    <mergeCell ref="B10:C10"/>
    <mergeCell ref="G10:H10"/>
    <mergeCell ref="B11:D11"/>
  </mergeCells>
  <pageMargins left="0.86614173228346458" right="0.51181102362204722" top="0.6692913385826772" bottom="0.27559055118110237" header="0.31496062992125984" footer="0.27559055118110237"/>
  <pageSetup paperSize="9" scale="72" orientation="landscape" r:id="rId1"/>
  <colBreaks count="1" manualBreakCount="1">
    <brk id="8" max="1048575" man="1"/>
  </colBreaks>
  <drawing r:id="rId2"/>
  <legacyDrawing r:id="rId3"/>
  <oleObjects>
    <mc:AlternateContent xmlns:mc="http://schemas.openxmlformats.org/markup-compatibility/2006">
      <mc:Choice Requires="x14">
        <oleObject progId="CorelDRAW.Graphic.11" shapeId="1024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CorelDRAW.Graphic.11" shapeId="1024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7"/>
  <sheetViews>
    <sheetView view="pageBreakPreview" zoomScale="80" zoomScaleNormal="115" zoomScaleSheetLayoutView="80" workbookViewId="0">
      <selection activeCell="H6" sqref="H6"/>
    </sheetView>
  </sheetViews>
  <sheetFormatPr defaultColWidth="9.140625" defaultRowHeight="12.75" x14ac:dyDescent="0.2"/>
  <cols>
    <col min="1" max="2" width="9.140625" style="19"/>
    <col min="3" max="3" width="79.5703125" style="19" customWidth="1"/>
    <col min="4" max="16384" width="9.140625" style="19"/>
  </cols>
  <sheetData>
    <row r="1" spans="2:4" ht="13.5" thickBot="1" x14ac:dyDescent="0.25"/>
    <row r="2" spans="2:4" x14ac:dyDescent="0.2">
      <c r="B2" s="66"/>
      <c r="C2" s="67"/>
      <c r="D2" s="68"/>
    </row>
    <row r="3" spans="2:4" x14ac:dyDescent="0.2">
      <c r="B3" s="69"/>
      <c r="C3" s="200"/>
      <c r="D3" s="70"/>
    </row>
    <row r="4" spans="2:4" ht="18.75" x14ac:dyDescent="0.3">
      <c r="B4" s="69"/>
      <c r="C4" s="201" t="s">
        <v>68</v>
      </c>
      <c r="D4" s="70"/>
    </row>
    <row r="5" spans="2:4" ht="45.75" customHeight="1" x14ac:dyDescent="0.25">
      <c r="B5" s="69"/>
      <c r="C5" s="202"/>
      <c r="D5" s="70"/>
    </row>
    <row r="6" spans="2:4" ht="75" x14ac:dyDescent="0.3">
      <c r="B6" s="69"/>
      <c r="C6" s="203" t="s">
        <v>136</v>
      </c>
      <c r="D6" s="70"/>
    </row>
    <row r="7" spans="2:4" ht="88.5" customHeight="1" x14ac:dyDescent="0.3">
      <c r="B7" s="69"/>
      <c r="C7" s="203"/>
      <c r="D7" s="70"/>
    </row>
    <row r="8" spans="2:4" ht="18.75" x14ac:dyDescent="0.3">
      <c r="B8" s="69"/>
      <c r="C8" s="204" t="s">
        <v>137</v>
      </c>
      <c r="D8" s="70"/>
    </row>
    <row r="9" spans="2:4" ht="18.75" x14ac:dyDescent="0.3">
      <c r="B9" s="69"/>
      <c r="C9" s="205"/>
      <c r="D9" s="70"/>
    </row>
    <row r="10" spans="2:4" ht="18.75" x14ac:dyDescent="0.3">
      <c r="B10" s="69"/>
      <c r="C10" s="205"/>
      <c r="D10" s="70"/>
    </row>
    <row r="11" spans="2:4" ht="18.75" x14ac:dyDescent="0.3">
      <c r="B11" s="69"/>
      <c r="C11" s="205" t="s">
        <v>67</v>
      </c>
      <c r="D11" s="70"/>
    </row>
    <row r="12" spans="2:4" ht="34.5" customHeight="1" x14ac:dyDescent="0.3">
      <c r="B12" s="69"/>
      <c r="C12" s="205"/>
      <c r="D12" s="70"/>
    </row>
    <row r="13" spans="2:4" ht="18.75" x14ac:dyDescent="0.3">
      <c r="B13" s="69"/>
      <c r="C13" s="204" t="s">
        <v>66</v>
      </c>
      <c r="D13" s="70"/>
    </row>
    <row r="14" spans="2:4" ht="18.75" x14ac:dyDescent="0.3">
      <c r="B14" s="69"/>
      <c r="C14" s="204" t="s">
        <v>65</v>
      </c>
      <c r="D14" s="70"/>
    </row>
    <row r="15" spans="2:4" ht="18.75" x14ac:dyDescent="0.3">
      <c r="B15" s="69"/>
      <c r="C15" s="204" t="s">
        <v>64</v>
      </c>
      <c r="D15" s="70"/>
    </row>
    <row r="16" spans="2:4" x14ac:dyDescent="0.2">
      <c r="B16" s="69"/>
      <c r="C16" s="200"/>
      <c r="D16" s="70"/>
    </row>
    <row r="17" spans="2:4" ht="13.5" thickBot="1" x14ac:dyDescent="0.25">
      <c r="B17" s="71"/>
      <c r="C17" s="72"/>
      <c r="D17" s="73"/>
    </row>
  </sheetData>
  <pageMargins left="0.78740157499999996" right="0.78740157499999996" top="0.984251969" bottom="0.984251969" header="0.49212598499999999" footer="0.49212598499999999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0"/>
  <sheetViews>
    <sheetView zoomScale="70" zoomScaleNormal="70" zoomScaleSheetLayoutView="70" workbookViewId="0">
      <selection activeCell="P30" sqref="P30"/>
    </sheetView>
  </sheetViews>
  <sheetFormatPr defaultColWidth="9.140625" defaultRowHeight="12.75" x14ac:dyDescent="0.2"/>
  <cols>
    <col min="1" max="1" width="9.140625" style="20"/>
    <col min="2" max="2" width="3.42578125" style="20" customWidth="1"/>
    <col min="3" max="3" width="17.140625" style="1" customWidth="1"/>
    <col min="4" max="4" width="19.42578125" style="1" customWidth="1"/>
    <col min="5" max="5" width="17.140625" style="1" customWidth="1"/>
    <col min="6" max="6" width="17.140625" style="20" customWidth="1"/>
    <col min="7" max="7" width="17.7109375" style="1" customWidth="1"/>
    <col min="8" max="8" width="21.42578125" style="1" customWidth="1"/>
    <col min="9" max="11" width="17.7109375" style="1" customWidth="1"/>
    <col min="12" max="12" width="2.28515625" style="1" customWidth="1"/>
    <col min="13" max="16384" width="9.140625" style="1"/>
  </cols>
  <sheetData>
    <row r="1" spans="2:16" s="20" customFormat="1" ht="13.5" thickBot="1" x14ac:dyDescent="0.25"/>
    <row r="2" spans="2:16" s="20" customFormat="1" x14ac:dyDescent="0.2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22"/>
    </row>
    <row r="3" spans="2:16" ht="21" customHeight="1" x14ac:dyDescent="0.3">
      <c r="B3" s="23"/>
      <c r="C3" s="303" t="s">
        <v>97</v>
      </c>
      <c r="D3" s="303"/>
      <c r="E3" s="303"/>
      <c r="F3" s="303"/>
      <c r="G3" s="303"/>
      <c r="H3" s="303"/>
      <c r="I3" s="303"/>
      <c r="J3" s="303"/>
      <c r="K3" s="303"/>
      <c r="L3" s="25"/>
    </row>
    <row r="4" spans="2:16" ht="15" x14ac:dyDescent="0.25">
      <c r="B4" s="23"/>
      <c r="C4" s="2"/>
      <c r="D4" s="2"/>
      <c r="E4" s="2"/>
      <c r="F4" s="2"/>
      <c r="G4" s="2"/>
      <c r="H4" s="2"/>
      <c r="I4" s="2"/>
      <c r="J4" s="2"/>
      <c r="K4" s="2"/>
      <c r="L4" s="25"/>
    </row>
    <row r="5" spans="2:16" ht="15.75" customHeight="1" x14ac:dyDescent="0.2">
      <c r="B5" s="23"/>
      <c r="C5" s="304" t="s">
        <v>0</v>
      </c>
      <c r="D5" s="304"/>
      <c r="E5" s="304"/>
      <c r="F5" s="304"/>
      <c r="G5" s="304"/>
      <c r="H5" s="304"/>
      <c r="I5" s="304"/>
      <c r="J5" s="304"/>
      <c r="K5" s="304"/>
      <c r="L5" s="151"/>
      <c r="M5" s="3"/>
      <c r="N5" s="3"/>
      <c r="O5" s="3"/>
      <c r="P5" s="3"/>
    </row>
    <row r="6" spans="2:16" ht="15.75" customHeight="1" x14ac:dyDescent="0.2">
      <c r="B6" s="23"/>
      <c r="C6" s="304"/>
      <c r="D6" s="304"/>
      <c r="E6" s="304"/>
      <c r="F6" s="304"/>
      <c r="G6" s="304"/>
      <c r="H6" s="304"/>
      <c r="I6" s="304"/>
      <c r="J6" s="304"/>
      <c r="K6" s="304"/>
      <c r="L6" s="151"/>
      <c r="M6" s="3"/>
      <c r="N6" s="3"/>
      <c r="O6" s="3"/>
      <c r="P6" s="3"/>
    </row>
    <row r="7" spans="2:16" ht="15.75" customHeight="1" x14ac:dyDescent="0.2">
      <c r="B7" s="23"/>
      <c r="C7" s="304"/>
      <c r="D7" s="304"/>
      <c r="E7" s="304"/>
      <c r="F7" s="304"/>
      <c r="G7" s="304"/>
      <c r="H7" s="304"/>
      <c r="I7" s="304"/>
      <c r="J7" s="304"/>
      <c r="K7" s="304"/>
      <c r="L7" s="151"/>
      <c r="M7" s="3"/>
      <c r="N7" s="3"/>
      <c r="O7" s="3"/>
      <c r="P7" s="3"/>
    </row>
    <row r="8" spans="2:16" ht="15" x14ac:dyDescent="0.25">
      <c r="B8" s="23"/>
      <c r="C8" s="2"/>
      <c r="D8" s="2"/>
      <c r="E8" s="2"/>
      <c r="F8" s="2"/>
      <c r="G8" s="2"/>
      <c r="H8" s="2"/>
      <c r="I8" s="2"/>
      <c r="J8" s="2"/>
      <c r="K8" s="2"/>
      <c r="L8" s="25"/>
    </row>
    <row r="9" spans="2:16" s="4" customFormat="1" ht="54" customHeight="1" x14ac:dyDescent="0.2">
      <c r="B9" s="152"/>
      <c r="C9" s="154" t="s">
        <v>1</v>
      </c>
      <c r="D9" s="154" t="s">
        <v>2</v>
      </c>
      <c r="E9" s="215" t="s">
        <v>129</v>
      </c>
      <c r="F9" s="215" t="s">
        <v>130</v>
      </c>
      <c r="G9" s="155" t="s">
        <v>180</v>
      </c>
      <c r="H9" s="155" t="s">
        <v>184</v>
      </c>
      <c r="I9" s="155" t="s">
        <v>183</v>
      </c>
      <c r="J9" s="155" t="s">
        <v>3</v>
      </c>
      <c r="K9" s="155" t="s">
        <v>15</v>
      </c>
      <c r="L9" s="153"/>
    </row>
    <row r="10" spans="2:16" ht="15.75" x14ac:dyDescent="0.25">
      <c r="B10" s="23"/>
      <c r="C10" s="5" t="s">
        <v>106</v>
      </c>
      <c r="D10" s="198" t="s">
        <v>107</v>
      </c>
      <c r="E10" s="216" t="s">
        <v>127</v>
      </c>
      <c r="F10" s="216" t="s">
        <v>127</v>
      </c>
      <c r="G10" s="6">
        <v>12000</v>
      </c>
      <c r="H10" s="6">
        <v>408</v>
      </c>
      <c r="I10" s="6">
        <v>9000</v>
      </c>
      <c r="J10" s="6">
        <v>926.4</v>
      </c>
      <c r="K10" s="156">
        <f>10*SUM(G10:J10)</f>
        <v>223344</v>
      </c>
      <c r="L10" s="25"/>
    </row>
    <row r="11" spans="2:16" ht="15.75" x14ac:dyDescent="0.25">
      <c r="B11" s="23"/>
      <c r="C11" s="5" t="s">
        <v>109</v>
      </c>
      <c r="D11" s="198" t="s">
        <v>110</v>
      </c>
      <c r="E11" s="216" t="s">
        <v>127</v>
      </c>
      <c r="F11" s="216" t="s">
        <v>127</v>
      </c>
      <c r="G11" s="6">
        <v>7300</v>
      </c>
      <c r="H11" s="6">
        <v>400</v>
      </c>
      <c r="I11" s="6">
        <v>5000</v>
      </c>
      <c r="J11" s="6">
        <v>1160</v>
      </c>
      <c r="K11" s="156">
        <f>10*SUM(G11:J11)</f>
        <v>138600</v>
      </c>
      <c r="L11" s="25"/>
    </row>
    <row r="12" spans="2:16" ht="15.75" x14ac:dyDescent="0.25">
      <c r="B12" s="23"/>
      <c r="C12" s="5"/>
      <c r="D12" s="5"/>
      <c r="E12" s="5"/>
      <c r="F12" s="5"/>
      <c r="G12" s="6"/>
      <c r="H12" s="6"/>
      <c r="I12" s="6"/>
      <c r="J12" s="6"/>
      <c r="K12" s="156"/>
      <c r="L12" s="25"/>
    </row>
    <row r="13" spans="2:16" ht="15.75" x14ac:dyDescent="0.25">
      <c r="B13" s="23"/>
      <c r="C13" s="5"/>
      <c r="D13" s="5"/>
      <c r="E13" s="5"/>
      <c r="F13" s="5"/>
      <c r="G13" s="6"/>
      <c r="H13" s="6"/>
      <c r="I13" s="6"/>
      <c r="J13" s="6"/>
      <c r="K13" s="156"/>
      <c r="L13" s="25"/>
    </row>
    <row r="14" spans="2:16" ht="15.75" x14ac:dyDescent="0.25">
      <c r="B14" s="23"/>
      <c r="C14" s="24"/>
      <c r="D14" s="157"/>
      <c r="E14" s="158" t="s">
        <v>4</v>
      </c>
      <c r="F14" s="158"/>
      <c r="G14" s="156">
        <f t="shared" ref="G14:J14" si="0">SUM(G10:G13)</f>
        <v>19300</v>
      </c>
      <c r="H14" s="156">
        <f t="shared" si="0"/>
        <v>808</v>
      </c>
      <c r="I14" s="156">
        <f t="shared" si="0"/>
        <v>14000</v>
      </c>
      <c r="J14" s="156">
        <f t="shared" si="0"/>
        <v>2086.4</v>
      </c>
      <c r="K14" s="156">
        <f>SUM(K10:K13)</f>
        <v>361944</v>
      </c>
      <c r="L14" s="25"/>
    </row>
    <row r="15" spans="2:16" ht="15" x14ac:dyDescent="0.25">
      <c r="B15" s="23"/>
      <c r="C15" s="2"/>
      <c r="D15" s="2"/>
      <c r="E15" s="2"/>
      <c r="F15" s="2"/>
      <c r="G15" s="2"/>
      <c r="H15" s="2"/>
      <c r="I15" s="2"/>
      <c r="J15" s="2"/>
      <c r="K15" s="2"/>
      <c r="L15" s="25"/>
    </row>
    <row r="16" spans="2:16" ht="15.75" x14ac:dyDescent="0.25">
      <c r="B16" s="23"/>
      <c r="C16" s="48"/>
      <c r="D16" s="48"/>
      <c r="E16" s="48"/>
      <c r="F16" s="48"/>
      <c r="G16" s="48"/>
      <c r="H16" s="48"/>
      <c r="I16" s="48"/>
      <c r="J16" s="48"/>
      <c r="K16" s="2"/>
      <c r="L16" s="25"/>
    </row>
    <row r="17" spans="2:12" ht="15.75" x14ac:dyDescent="0.25">
      <c r="B17" s="23"/>
      <c r="C17" s="150" t="s">
        <v>134</v>
      </c>
      <c r="D17" s="48"/>
      <c r="E17" s="48"/>
      <c r="F17" s="48"/>
      <c r="G17" s="48"/>
      <c r="H17" s="48"/>
      <c r="I17" s="48"/>
      <c r="J17" s="2"/>
      <c r="K17" s="2"/>
      <c r="L17" s="25"/>
    </row>
    <row r="18" spans="2:12" ht="34.5" customHeight="1" x14ac:dyDescent="0.25">
      <c r="B18" s="23"/>
      <c r="C18" s="307" t="s">
        <v>135</v>
      </c>
      <c r="D18" s="307"/>
      <c r="E18" s="307"/>
      <c r="F18" s="307"/>
      <c r="G18" s="307"/>
      <c r="H18" s="307"/>
      <c r="I18" s="307"/>
      <c r="J18" s="307"/>
      <c r="K18" s="2"/>
      <c r="L18" s="25"/>
    </row>
    <row r="19" spans="2:12" ht="15.75" x14ac:dyDescent="0.25">
      <c r="B19" s="23"/>
      <c r="C19" s="150" t="s">
        <v>182</v>
      </c>
      <c r="D19" s="48"/>
      <c r="E19" s="48"/>
      <c r="F19" s="48"/>
      <c r="G19" s="48"/>
      <c r="H19" s="48"/>
      <c r="I19" s="48"/>
      <c r="J19" s="2"/>
      <c r="K19" s="2"/>
      <c r="L19" s="25"/>
    </row>
    <row r="20" spans="2:12" ht="15.75" x14ac:dyDescent="0.25">
      <c r="B20" s="23"/>
      <c r="C20" s="150" t="s">
        <v>17</v>
      </c>
      <c r="D20" s="48"/>
      <c r="E20" s="48"/>
      <c r="F20" s="48"/>
      <c r="G20" s="48"/>
      <c r="H20" s="48"/>
      <c r="I20" s="48"/>
      <c r="J20" s="2"/>
      <c r="K20" s="2"/>
      <c r="L20" s="25"/>
    </row>
    <row r="21" spans="2:12" ht="15.75" x14ac:dyDescent="0.25">
      <c r="B21" s="23"/>
      <c r="C21" s="150" t="s">
        <v>16</v>
      </c>
      <c r="D21" s="48"/>
      <c r="E21" s="48"/>
      <c r="F21" s="48"/>
      <c r="G21" s="48"/>
      <c r="H21" s="48"/>
      <c r="I21" s="48"/>
      <c r="J21" s="2"/>
      <c r="K21" s="2"/>
      <c r="L21" s="25"/>
    </row>
    <row r="22" spans="2:12" ht="15.75" x14ac:dyDescent="0.25">
      <c r="B22" s="23"/>
      <c r="C22" s="150" t="s">
        <v>181</v>
      </c>
      <c r="D22" s="48"/>
      <c r="E22" s="48"/>
      <c r="F22" s="48"/>
      <c r="G22" s="48"/>
      <c r="H22" s="48"/>
      <c r="I22" s="48"/>
      <c r="J22" s="2"/>
      <c r="K22" s="2"/>
      <c r="L22" s="25"/>
    </row>
    <row r="23" spans="2:12" ht="15.75" x14ac:dyDescent="0.25">
      <c r="B23" s="23"/>
      <c r="C23" s="48"/>
      <c r="D23" s="48"/>
      <c r="E23" s="48"/>
      <c r="F23" s="48"/>
      <c r="G23" s="48"/>
      <c r="H23" s="48"/>
      <c r="I23" s="48"/>
      <c r="J23" s="48"/>
      <c r="K23" s="2"/>
      <c r="L23" s="25"/>
    </row>
    <row r="24" spans="2:12" ht="15.75" x14ac:dyDescent="0.25">
      <c r="B24" s="23"/>
      <c r="C24" s="305" t="s">
        <v>133</v>
      </c>
      <c r="D24" s="305"/>
      <c r="E24" s="305"/>
      <c r="F24" s="305"/>
      <c r="G24" s="305"/>
      <c r="H24" s="305"/>
      <c r="I24" s="305"/>
      <c r="J24" s="305"/>
      <c r="K24" s="305"/>
      <c r="L24" s="25"/>
    </row>
    <row r="25" spans="2:12" ht="15.75" x14ac:dyDescent="0.25">
      <c r="B25" s="23"/>
      <c r="C25" s="48"/>
      <c r="D25" s="48"/>
      <c r="E25" s="214"/>
      <c r="F25" s="214"/>
      <c r="G25" s="214"/>
      <c r="H25" s="214"/>
      <c r="I25" s="214"/>
      <c r="J25" s="214"/>
      <c r="K25" s="2"/>
      <c r="L25" s="25"/>
    </row>
    <row r="26" spans="2:12" ht="15.75" x14ac:dyDescent="0.25">
      <c r="B26" s="23"/>
      <c r="C26" s="48"/>
      <c r="D26" s="48"/>
      <c r="E26" s="214"/>
      <c r="F26" s="214"/>
      <c r="G26" s="214"/>
      <c r="H26" s="214"/>
      <c r="I26" s="214"/>
      <c r="J26" s="214"/>
      <c r="K26" s="2"/>
      <c r="L26" s="25"/>
    </row>
    <row r="27" spans="2:12" ht="15.75" x14ac:dyDescent="0.25">
      <c r="B27" s="23"/>
      <c r="C27" s="24"/>
      <c r="D27" s="159"/>
      <c r="E27" s="306" t="s">
        <v>5</v>
      </c>
      <c r="F27" s="306"/>
      <c r="G27" s="306"/>
      <c r="H27" s="306"/>
      <c r="I27" s="306"/>
      <c r="J27" s="159"/>
      <c r="K27" s="159"/>
      <c r="L27" s="25"/>
    </row>
    <row r="28" spans="2:12" ht="15.75" x14ac:dyDescent="0.25">
      <c r="B28" s="23"/>
      <c r="C28" s="302" t="s">
        <v>6</v>
      </c>
      <c r="D28" s="302"/>
      <c r="E28" s="302"/>
      <c r="F28" s="302"/>
      <c r="G28" s="302"/>
      <c r="H28" s="302"/>
      <c r="I28" s="302"/>
      <c r="J28" s="302"/>
      <c r="K28" s="302"/>
      <c r="L28" s="25"/>
    </row>
    <row r="29" spans="2:12" x14ac:dyDescent="0.2"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5"/>
    </row>
    <row r="30" spans="2:12" ht="13.5" thickBot="1" x14ac:dyDescent="0.25"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28"/>
    </row>
  </sheetData>
  <mergeCells count="6">
    <mergeCell ref="C28:K28"/>
    <mergeCell ref="C3:K3"/>
    <mergeCell ref="C5:K7"/>
    <mergeCell ref="C24:K24"/>
    <mergeCell ref="E27:I27"/>
    <mergeCell ref="C18:J18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topLeftCell="A7" zoomScale="80" zoomScaleNormal="80" zoomScaleSheetLayoutView="80" workbookViewId="0">
      <selection activeCell="F11" sqref="F11:G11"/>
    </sheetView>
  </sheetViews>
  <sheetFormatPr defaultColWidth="9.140625" defaultRowHeight="15" x14ac:dyDescent="0.25"/>
  <cols>
    <col min="1" max="1" width="9.140625" style="7"/>
    <col min="2" max="2" width="3.7109375" style="7" customWidth="1"/>
    <col min="3" max="3" width="12.85546875" style="8" customWidth="1"/>
    <col min="4" max="4" width="33" style="8" customWidth="1"/>
    <col min="5" max="5" width="25.28515625" style="8" customWidth="1"/>
    <col min="6" max="6" width="22.42578125" style="8" bestFit="1" customWidth="1"/>
    <col min="7" max="7" width="22.5703125" style="8" customWidth="1"/>
    <col min="8" max="8" width="13.7109375" style="8" customWidth="1"/>
    <col min="9" max="9" width="3.7109375" style="8" customWidth="1"/>
    <col min="10" max="15" width="25.28515625" style="8" customWidth="1"/>
    <col min="16" max="16384" width="9.140625" style="7"/>
  </cols>
  <sheetData>
    <row r="1" spans="1:15" ht="15.75" thickBot="1" x14ac:dyDescent="0.3"/>
    <row r="2" spans="1:15" x14ac:dyDescent="0.25">
      <c r="B2" s="169"/>
      <c r="C2" s="175"/>
      <c r="D2" s="175"/>
      <c r="E2" s="175"/>
      <c r="F2" s="175"/>
      <c r="G2" s="175"/>
      <c r="H2" s="175"/>
      <c r="I2" s="170"/>
    </row>
    <row r="3" spans="1:15" x14ac:dyDescent="0.25">
      <c r="A3" s="60"/>
      <c r="B3" s="171"/>
      <c r="C3" s="309" t="s">
        <v>79</v>
      </c>
      <c r="D3" s="309"/>
      <c r="E3" s="309"/>
      <c r="F3" s="309"/>
      <c r="G3" s="309"/>
      <c r="H3" s="309"/>
      <c r="I3" s="50"/>
    </row>
    <row r="4" spans="1:15" x14ac:dyDescent="0.25">
      <c r="A4" s="60"/>
      <c r="B4" s="171"/>
      <c r="C4" s="49"/>
      <c r="D4" s="49"/>
      <c r="E4" s="49"/>
      <c r="F4" s="49"/>
      <c r="G4" s="49"/>
      <c r="H4" s="49"/>
      <c r="I4" s="50"/>
    </row>
    <row r="5" spans="1:15" ht="15.75" customHeight="1" x14ac:dyDescent="0.25">
      <c r="A5" s="60"/>
      <c r="B5" s="171"/>
      <c r="C5" s="308" t="s">
        <v>14</v>
      </c>
      <c r="D5" s="308"/>
      <c r="E5" s="308"/>
      <c r="F5" s="308"/>
      <c r="G5" s="308"/>
      <c r="H5" s="308"/>
      <c r="I5" s="172"/>
      <c r="J5" s="17"/>
      <c r="K5" s="17"/>
      <c r="L5" s="17"/>
      <c r="M5" s="17"/>
      <c r="N5" s="17"/>
      <c r="O5" s="17"/>
    </row>
    <row r="6" spans="1:15" ht="15" customHeight="1" x14ac:dyDescent="0.25">
      <c r="A6" s="59"/>
      <c r="B6" s="173"/>
      <c r="C6" s="308"/>
      <c r="D6" s="308"/>
      <c r="E6" s="308"/>
      <c r="F6" s="308"/>
      <c r="G6" s="308"/>
      <c r="H6" s="308"/>
      <c r="I6" s="172"/>
      <c r="J6" s="17"/>
      <c r="K6" s="17"/>
      <c r="L6" s="17"/>
      <c r="M6" s="17"/>
      <c r="N6" s="17"/>
      <c r="O6" s="17"/>
    </row>
    <row r="7" spans="1:15" ht="15" customHeight="1" x14ac:dyDescent="0.25">
      <c r="A7" s="59"/>
      <c r="B7" s="173"/>
      <c r="C7" s="308"/>
      <c r="D7" s="308"/>
      <c r="E7" s="308"/>
      <c r="F7" s="308"/>
      <c r="G7" s="308"/>
      <c r="H7" s="308"/>
      <c r="I7" s="172"/>
      <c r="J7" s="17"/>
      <c r="K7" s="17"/>
      <c r="L7" s="17"/>
      <c r="M7" s="17"/>
      <c r="N7" s="17"/>
      <c r="O7" s="17"/>
    </row>
    <row r="8" spans="1:15" x14ac:dyDescent="0.25">
      <c r="A8" s="60"/>
      <c r="B8" s="171"/>
      <c r="C8" s="62"/>
      <c r="D8" s="62"/>
      <c r="E8" s="62"/>
      <c r="F8" s="62"/>
      <c r="G8" s="62"/>
      <c r="H8" s="49"/>
      <c r="I8" s="50"/>
    </row>
    <row r="9" spans="1:15" x14ac:dyDescent="0.25">
      <c r="A9" s="60"/>
      <c r="B9" s="171"/>
      <c r="C9" s="49"/>
      <c r="D9" s="62"/>
      <c r="E9" s="16" t="s">
        <v>13</v>
      </c>
      <c r="F9" s="182" t="s">
        <v>106</v>
      </c>
      <c r="G9" s="182" t="s">
        <v>109</v>
      </c>
      <c r="H9" s="49"/>
      <c r="I9" s="50"/>
    </row>
    <row r="10" spans="1:15" ht="15.75" x14ac:dyDescent="0.25">
      <c r="A10" s="60"/>
      <c r="B10" s="171"/>
      <c r="C10" s="49"/>
      <c r="D10" s="62"/>
      <c r="E10" s="16" t="s">
        <v>12</v>
      </c>
      <c r="F10" s="5" t="s">
        <v>108</v>
      </c>
      <c r="G10" s="5" t="s">
        <v>108</v>
      </c>
      <c r="H10" s="49"/>
      <c r="I10" s="50"/>
    </row>
    <row r="11" spans="1:15" x14ac:dyDescent="0.25">
      <c r="A11" s="60"/>
      <c r="B11" s="171"/>
      <c r="C11" s="49"/>
      <c r="D11" s="62"/>
      <c r="E11" s="16" t="s">
        <v>11</v>
      </c>
      <c r="F11" s="64">
        <v>12480</v>
      </c>
      <c r="G11" s="64">
        <v>7700</v>
      </c>
      <c r="H11" s="165"/>
      <c r="I11" s="51"/>
      <c r="J11" s="10"/>
      <c r="K11" s="10"/>
      <c r="L11" s="10"/>
      <c r="M11" s="10"/>
      <c r="N11" s="10"/>
      <c r="O11" s="10"/>
    </row>
    <row r="12" spans="1:15" x14ac:dyDescent="0.25">
      <c r="A12" s="60"/>
      <c r="B12" s="171"/>
      <c r="C12" s="49"/>
      <c r="D12" s="14" t="s">
        <v>10</v>
      </c>
      <c r="E12" s="14" t="s">
        <v>9</v>
      </c>
      <c r="F12" s="61"/>
      <c r="G12" s="61"/>
      <c r="H12" s="166"/>
      <c r="I12" s="52"/>
      <c r="J12" s="15"/>
      <c r="K12" s="15"/>
      <c r="L12" s="15"/>
      <c r="M12" s="15"/>
      <c r="N12" s="15"/>
      <c r="O12" s="15"/>
    </row>
    <row r="13" spans="1:15" x14ac:dyDescent="0.25">
      <c r="A13" s="60"/>
      <c r="B13" s="171"/>
      <c r="C13" s="49"/>
      <c r="D13" s="63" t="s">
        <v>8</v>
      </c>
      <c r="E13" s="183">
        <v>0.2</v>
      </c>
      <c r="F13" s="180">
        <f t="shared" ref="F13:G23" si="0">$E13*F$11</f>
        <v>2496</v>
      </c>
      <c r="G13" s="180">
        <f t="shared" si="0"/>
        <v>1540</v>
      </c>
      <c r="H13" s="165"/>
      <c r="I13" s="51"/>
      <c r="J13" s="10"/>
      <c r="K13" s="10"/>
      <c r="L13" s="10"/>
      <c r="M13" s="10"/>
      <c r="N13" s="10"/>
      <c r="O13" s="10"/>
    </row>
    <row r="14" spans="1:15" x14ac:dyDescent="0.25">
      <c r="A14" s="60"/>
      <c r="B14" s="171"/>
      <c r="C14" s="49"/>
      <c r="D14" s="182" t="s">
        <v>111</v>
      </c>
      <c r="E14" s="183">
        <v>0.08</v>
      </c>
      <c r="F14" s="180">
        <f t="shared" si="0"/>
        <v>998.4</v>
      </c>
      <c r="G14" s="180">
        <f t="shared" si="0"/>
        <v>616</v>
      </c>
      <c r="H14" s="165"/>
      <c r="I14" s="51"/>
      <c r="J14" s="10"/>
      <c r="K14" s="10"/>
      <c r="L14" s="10"/>
      <c r="M14" s="10"/>
      <c r="N14" s="10"/>
      <c r="O14" s="10"/>
    </row>
    <row r="15" spans="1:15" x14ac:dyDescent="0.25">
      <c r="A15" s="60"/>
      <c r="B15" s="171"/>
      <c r="C15" s="49"/>
      <c r="D15" s="182" t="s">
        <v>112</v>
      </c>
      <c r="E15" s="183">
        <v>0.01</v>
      </c>
      <c r="F15" s="180">
        <f t="shared" si="0"/>
        <v>124.8</v>
      </c>
      <c r="G15" s="180">
        <f t="shared" si="0"/>
        <v>77</v>
      </c>
      <c r="H15" s="165"/>
      <c r="I15" s="51"/>
      <c r="J15" s="186"/>
      <c r="K15" s="10"/>
      <c r="L15" s="10"/>
      <c r="M15" s="10"/>
      <c r="N15" s="10"/>
      <c r="O15" s="10"/>
    </row>
    <row r="16" spans="1:15" x14ac:dyDescent="0.25">
      <c r="A16" s="60"/>
      <c r="B16" s="171"/>
      <c r="C16" s="49"/>
      <c r="D16" s="182" t="s">
        <v>113</v>
      </c>
      <c r="E16" s="183">
        <v>8.3299999999999999E-2</v>
      </c>
      <c r="F16" s="180">
        <f t="shared" si="0"/>
        <v>1039.5840000000001</v>
      </c>
      <c r="G16" s="180">
        <f t="shared" si="0"/>
        <v>641.41</v>
      </c>
      <c r="H16" s="165"/>
      <c r="I16" s="51"/>
      <c r="J16" s="10"/>
      <c r="K16" s="10"/>
      <c r="L16" s="10"/>
      <c r="M16" s="10"/>
      <c r="N16" s="10"/>
      <c r="O16" s="10"/>
    </row>
    <row r="17" spans="1:15" x14ac:dyDescent="0.25">
      <c r="A17" s="60"/>
      <c r="B17" s="171"/>
      <c r="C17" s="49"/>
      <c r="D17" s="182" t="s">
        <v>114</v>
      </c>
      <c r="E17" s="183">
        <v>0.38054589999999999</v>
      </c>
      <c r="F17" s="180">
        <f t="shared" si="0"/>
        <v>4749.2128320000002</v>
      </c>
      <c r="G17" s="180">
        <f t="shared" si="0"/>
        <v>2930.20343</v>
      </c>
      <c r="H17" s="165"/>
      <c r="I17" s="51"/>
      <c r="J17" s="10"/>
      <c r="K17" s="10"/>
      <c r="L17" s="10"/>
      <c r="M17" s="10"/>
      <c r="N17" s="10"/>
      <c r="O17" s="10"/>
    </row>
    <row r="18" spans="1:15" x14ac:dyDescent="0.25">
      <c r="A18" s="60"/>
      <c r="B18" s="171"/>
      <c r="C18" s="49"/>
      <c r="D18" s="63"/>
      <c r="E18" s="65"/>
      <c r="F18" s="180">
        <f t="shared" si="0"/>
        <v>0</v>
      </c>
      <c r="G18" s="180">
        <f t="shared" si="0"/>
        <v>0</v>
      </c>
      <c r="H18" s="165"/>
      <c r="I18" s="51"/>
      <c r="J18" s="10"/>
      <c r="K18" s="187"/>
      <c r="L18" s="10"/>
      <c r="M18" s="10"/>
      <c r="N18" s="10"/>
      <c r="O18" s="10"/>
    </row>
    <row r="19" spans="1:15" x14ac:dyDescent="0.25">
      <c r="A19" s="60"/>
      <c r="B19" s="171"/>
      <c r="C19" s="49"/>
      <c r="D19" s="63"/>
      <c r="E19" s="65"/>
      <c r="F19" s="180">
        <f t="shared" si="0"/>
        <v>0</v>
      </c>
      <c r="G19" s="180">
        <f t="shared" si="0"/>
        <v>0</v>
      </c>
      <c r="H19" s="165"/>
      <c r="I19" s="51"/>
      <c r="J19" s="10"/>
      <c r="K19" s="10"/>
      <c r="L19" s="10"/>
      <c r="M19" s="10"/>
      <c r="N19" s="10"/>
      <c r="O19" s="10"/>
    </row>
    <row r="20" spans="1:15" x14ac:dyDescent="0.25">
      <c r="A20" s="60"/>
      <c r="B20" s="171"/>
      <c r="C20" s="49"/>
      <c r="D20" s="63"/>
      <c r="E20" s="65"/>
      <c r="F20" s="180">
        <f t="shared" si="0"/>
        <v>0</v>
      </c>
      <c r="G20" s="180">
        <f t="shared" si="0"/>
        <v>0</v>
      </c>
      <c r="H20" s="165"/>
      <c r="I20" s="51"/>
      <c r="J20" s="10"/>
      <c r="K20" s="10"/>
      <c r="L20" s="10"/>
      <c r="M20" s="10"/>
      <c r="N20" s="10"/>
      <c r="O20" s="10"/>
    </row>
    <row r="21" spans="1:15" x14ac:dyDescent="0.25">
      <c r="A21" s="60"/>
      <c r="B21" s="171"/>
      <c r="C21" s="49"/>
      <c r="D21" s="63"/>
      <c r="E21" s="65"/>
      <c r="F21" s="180">
        <f t="shared" si="0"/>
        <v>0</v>
      </c>
      <c r="G21" s="180">
        <f t="shared" si="0"/>
        <v>0</v>
      </c>
      <c r="H21" s="165"/>
      <c r="I21" s="51"/>
      <c r="J21" s="10"/>
      <c r="K21" s="10"/>
      <c r="L21" s="10"/>
      <c r="M21" s="10"/>
      <c r="N21" s="10"/>
      <c r="O21" s="10"/>
    </row>
    <row r="22" spans="1:15" x14ac:dyDescent="0.25">
      <c r="A22" s="60"/>
      <c r="B22" s="171"/>
      <c r="C22" s="49"/>
      <c r="D22" s="63"/>
      <c r="E22" s="65"/>
      <c r="F22" s="180">
        <f t="shared" si="0"/>
        <v>0</v>
      </c>
      <c r="G22" s="180">
        <f t="shared" si="0"/>
        <v>0</v>
      </c>
      <c r="H22" s="165"/>
      <c r="I22" s="51"/>
      <c r="J22" s="10"/>
      <c r="K22" s="10"/>
      <c r="L22" s="10"/>
      <c r="M22" s="10"/>
      <c r="N22" s="10"/>
      <c r="O22" s="10"/>
    </row>
    <row r="23" spans="1:15" x14ac:dyDescent="0.25">
      <c r="A23" s="60"/>
      <c r="B23" s="171"/>
      <c r="C23" s="49"/>
      <c r="D23" s="14" t="s">
        <v>7</v>
      </c>
      <c r="E23" s="184">
        <f>SUM(E13:E22)</f>
        <v>0.75384589999999996</v>
      </c>
      <c r="F23" s="13">
        <f t="shared" si="0"/>
        <v>9407.9968319999989</v>
      </c>
      <c r="G23" s="13">
        <f t="shared" si="0"/>
        <v>5804.6134299999994</v>
      </c>
      <c r="H23" s="167"/>
      <c r="I23" s="53"/>
      <c r="J23" s="12"/>
      <c r="K23" s="12"/>
      <c r="L23" s="12"/>
      <c r="M23" s="12"/>
      <c r="N23" s="12"/>
      <c r="O23" s="12"/>
    </row>
    <row r="24" spans="1:15" x14ac:dyDescent="0.25">
      <c r="A24" s="60"/>
      <c r="B24" s="171"/>
      <c r="C24" s="49"/>
      <c r="D24" s="62"/>
      <c r="E24" s="185"/>
      <c r="F24" s="146"/>
      <c r="G24" s="146"/>
      <c r="H24" s="165"/>
      <c r="I24" s="51"/>
      <c r="J24" s="10"/>
      <c r="K24" s="10"/>
      <c r="L24" s="10"/>
      <c r="M24" s="10"/>
      <c r="N24" s="10"/>
      <c r="O24" s="10"/>
    </row>
    <row r="25" spans="1:15" ht="15.75" x14ac:dyDescent="0.25">
      <c r="A25" s="60"/>
      <c r="B25" s="171"/>
      <c r="C25" s="49"/>
      <c r="D25" s="310" t="s">
        <v>133</v>
      </c>
      <c r="E25" s="310"/>
      <c r="F25" s="310"/>
      <c r="G25" s="310"/>
      <c r="H25" s="168"/>
      <c r="I25" s="149"/>
      <c r="J25" s="9"/>
      <c r="K25" s="10"/>
      <c r="L25" s="10"/>
      <c r="M25" s="10"/>
      <c r="N25" s="10"/>
      <c r="O25" s="10"/>
    </row>
    <row r="26" spans="1:15" ht="15.75" x14ac:dyDescent="0.25">
      <c r="A26" s="60"/>
      <c r="B26" s="171"/>
      <c r="C26" s="54"/>
      <c r="D26" s="54"/>
      <c r="E26" s="55"/>
      <c r="F26" s="55"/>
      <c r="G26" s="55"/>
      <c r="H26" s="55"/>
      <c r="I26" s="56"/>
      <c r="J26" s="11"/>
      <c r="K26" s="10"/>
      <c r="L26" s="10"/>
      <c r="M26" s="10"/>
      <c r="N26" s="10"/>
      <c r="O26" s="10"/>
    </row>
    <row r="27" spans="1:15" ht="15.75" x14ac:dyDescent="0.25">
      <c r="A27" s="60"/>
      <c r="B27" s="171"/>
      <c r="C27" s="49"/>
      <c r="D27" s="60"/>
      <c r="E27" s="148" t="s">
        <v>5</v>
      </c>
      <c r="F27" s="147"/>
      <c r="G27" s="147"/>
      <c r="H27" s="168"/>
      <c r="I27" s="149"/>
      <c r="J27" s="9"/>
    </row>
    <row r="28" spans="1:15" ht="15.75" x14ac:dyDescent="0.25">
      <c r="A28" s="60"/>
      <c r="B28" s="171"/>
      <c r="C28" s="49"/>
      <c r="D28" s="311" t="s">
        <v>6</v>
      </c>
      <c r="E28" s="311"/>
      <c r="F28" s="311"/>
      <c r="G28" s="311"/>
      <c r="H28" s="168"/>
      <c r="I28" s="149"/>
      <c r="J28" s="9"/>
    </row>
    <row r="29" spans="1:15" ht="15.75" thickBot="1" x14ac:dyDescent="0.3">
      <c r="A29" s="60"/>
      <c r="B29" s="174"/>
      <c r="C29" s="57"/>
      <c r="D29" s="57"/>
      <c r="E29" s="57"/>
      <c r="F29" s="57"/>
      <c r="G29" s="57"/>
      <c r="H29" s="57"/>
      <c r="I29" s="58"/>
    </row>
    <row r="30" spans="1:15" x14ac:dyDescent="0.25">
      <c r="A30" s="60"/>
      <c r="B30" s="60"/>
      <c r="C30" s="49"/>
      <c r="D30" s="49"/>
      <c r="E30" s="49"/>
      <c r="F30" s="49"/>
      <c r="G30" s="49"/>
    </row>
  </sheetData>
  <mergeCells count="4">
    <mergeCell ref="C5:H7"/>
    <mergeCell ref="C3:H3"/>
    <mergeCell ref="D25:G25"/>
    <mergeCell ref="D28:G28"/>
  </mergeCells>
  <pageMargins left="0.25" right="0.25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25"/>
  <sheetViews>
    <sheetView zoomScale="71" zoomScaleNormal="71" zoomScaleSheetLayoutView="80" workbookViewId="0">
      <selection activeCell="B3" sqref="B3"/>
    </sheetView>
  </sheetViews>
  <sheetFormatPr defaultColWidth="9.140625" defaultRowHeight="12.75" x14ac:dyDescent="0.2"/>
  <cols>
    <col min="1" max="2" width="9.140625" style="19"/>
    <col min="3" max="6" width="17.7109375" style="19" customWidth="1"/>
    <col min="7" max="16384" width="9.140625" style="19"/>
  </cols>
  <sheetData>
    <row r="1" spans="2:7" ht="13.5" thickBot="1" x14ac:dyDescent="0.25"/>
    <row r="2" spans="2:7" x14ac:dyDescent="0.2">
      <c r="B2" s="66"/>
      <c r="C2" s="67"/>
      <c r="D2" s="67"/>
      <c r="E2" s="67"/>
      <c r="F2" s="67"/>
      <c r="G2" s="68"/>
    </row>
    <row r="3" spans="2:7" x14ac:dyDescent="0.2">
      <c r="B3" s="69"/>
      <c r="C3" s="200"/>
      <c r="D3" s="261"/>
      <c r="E3" s="261"/>
      <c r="F3" s="261"/>
      <c r="G3" s="70"/>
    </row>
    <row r="4" spans="2:7" ht="18.75" x14ac:dyDescent="0.3">
      <c r="B4" s="69"/>
      <c r="C4" s="314" t="s">
        <v>68</v>
      </c>
      <c r="D4" s="314"/>
      <c r="E4" s="314"/>
      <c r="F4" s="314"/>
      <c r="G4" s="262"/>
    </row>
    <row r="5" spans="2:7" ht="45.75" customHeight="1" x14ac:dyDescent="0.25">
      <c r="B5" s="69"/>
      <c r="C5" s="263" t="s">
        <v>165</v>
      </c>
      <c r="D5" s="202"/>
      <c r="E5" s="202"/>
      <c r="F5" s="202"/>
      <c r="G5" s="70"/>
    </row>
    <row r="6" spans="2:7" ht="21" customHeight="1" x14ac:dyDescent="0.25">
      <c r="B6" s="69"/>
      <c r="C6" s="263"/>
      <c r="D6" s="202"/>
      <c r="E6" s="202"/>
      <c r="F6" s="202"/>
      <c r="G6" s="70"/>
    </row>
    <row r="7" spans="2:7" ht="56.25" customHeight="1" x14ac:dyDescent="0.3">
      <c r="B7" s="69"/>
      <c r="C7" s="313" t="s">
        <v>164</v>
      </c>
      <c r="D7" s="313"/>
      <c r="E7" s="313"/>
      <c r="F7" s="313"/>
      <c r="G7" s="272"/>
    </row>
    <row r="8" spans="2:7" ht="18.75" x14ac:dyDescent="0.3">
      <c r="B8" s="69"/>
      <c r="C8" s="203"/>
      <c r="D8" s="24"/>
      <c r="E8" s="24"/>
      <c r="F8" s="24"/>
      <c r="G8" s="70"/>
    </row>
    <row r="9" spans="2:7" ht="25.5" x14ac:dyDescent="0.2">
      <c r="B9" s="69"/>
      <c r="C9" s="267" t="s">
        <v>166</v>
      </c>
      <c r="D9" s="267" t="s">
        <v>167</v>
      </c>
      <c r="E9" s="267" t="s">
        <v>170</v>
      </c>
      <c r="F9" s="267" t="s">
        <v>168</v>
      </c>
      <c r="G9" s="70"/>
    </row>
    <row r="10" spans="2:7" ht="18.75" x14ac:dyDescent="0.2">
      <c r="B10" s="69"/>
      <c r="C10" s="264" t="s">
        <v>169</v>
      </c>
      <c r="D10" s="265" t="s">
        <v>169</v>
      </c>
      <c r="E10" s="265" t="s">
        <v>171</v>
      </c>
      <c r="F10" s="265" t="s">
        <v>172</v>
      </c>
      <c r="G10" s="70"/>
    </row>
    <row r="11" spans="2:7" ht="18.75" x14ac:dyDescent="0.2">
      <c r="B11" s="69"/>
      <c r="C11" s="264" t="s">
        <v>169</v>
      </c>
      <c r="D11" s="265" t="s">
        <v>169</v>
      </c>
      <c r="E11" s="265" t="s">
        <v>171</v>
      </c>
      <c r="F11" s="265" t="s">
        <v>172</v>
      </c>
      <c r="G11" s="70"/>
    </row>
    <row r="12" spans="2:7" ht="18.75" x14ac:dyDescent="0.2">
      <c r="B12" s="69"/>
      <c r="C12" s="264" t="s">
        <v>169</v>
      </c>
      <c r="D12" s="265" t="s">
        <v>169</v>
      </c>
      <c r="E12" s="265" t="s">
        <v>171</v>
      </c>
      <c r="F12" s="265" t="s">
        <v>172</v>
      </c>
      <c r="G12" s="70"/>
    </row>
    <row r="13" spans="2:7" ht="18.75" x14ac:dyDescent="0.2">
      <c r="B13" s="69"/>
      <c r="C13" s="315" t="s">
        <v>60</v>
      </c>
      <c r="D13" s="317"/>
      <c r="E13" s="266" t="s">
        <v>173</v>
      </c>
      <c r="F13" s="266" t="s">
        <v>171</v>
      </c>
      <c r="G13" s="70"/>
    </row>
    <row r="14" spans="2:7" ht="18.75" x14ac:dyDescent="0.2">
      <c r="B14" s="69"/>
      <c r="C14" s="315" t="s">
        <v>174</v>
      </c>
      <c r="D14" s="316"/>
      <c r="E14" s="317"/>
      <c r="F14" s="266" t="s">
        <v>173</v>
      </c>
      <c r="G14" s="70"/>
    </row>
    <row r="15" spans="2:7" ht="18.75" x14ac:dyDescent="0.3">
      <c r="B15" s="69"/>
      <c r="C15" s="203"/>
      <c r="D15" s="24"/>
      <c r="E15" s="24"/>
      <c r="F15" s="24"/>
      <c r="G15" s="70"/>
    </row>
    <row r="16" spans="2:7" ht="18.75" x14ac:dyDescent="0.3">
      <c r="B16" s="69"/>
      <c r="C16" s="268" t="s">
        <v>137</v>
      </c>
      <c r="D16" s="24"/>
      <c r="E16" s="24"/>
      <c r="F16" s="24"/>
      <c r="G16" s="70"/>
    </row>
    <row r="17" spans="2:7" ht="18.75" x14ac:dyDescent="0.3">
      <c r="B17" s="69"/>
      <c r="C17" s="205"/>
      <c r="D17" s="24"/>
      <c r="E17" s="24"/>
      <c r="F17" s="24"/>
      <c r="G17" s="70"/>
    </row>
    <row r="18" spans="2:7" ht="18.75" x14ac:dyDescent="0.3">
      <c r="B18" s="69"/>
      <c r="C18" s="205"/>
      <c r="D18" s="24"/>
      <c r="E18" s="24"/>
      <c r="F18" s="24"/>
      <c r="G18" s="70"/>
    </row>
    <row r="19" spans="2:7" ht="18.75" x14ac:dyDescent="0.3">
      <c r="B19" s="69"/>
      <c r="C19" s="312" t="s">
        <v>67</v>
      </c>
      <c r="D19" s="312"/>
      <c r="E19" s="312"/>
      <c r="F19" s="24"/>
      <c r="G19" s="70"/>
    </row>
    <row r="20" spans="2:7" ht="34.5" customHeight="1" x14ac:dyDescent="0.3">
      <c r="B20" s="69"/>
      <c r="C20" s="205"/>
      <c r="D20" s="24"/>
      <c r="E20" s="24"/>
      <c r="F20" s="24"/>
      <c r="G20" s="70"/>
    </row>
    <row r="21" spans="2:7" ht="18.75" x14ac:dyDescent="0.3">
      <c r="B21" s="69"/>
      <c r="C21" s="312" t="s">
        <v>66</v>
      </c>
      <c r="D21" s="312"/>
      <c r="E21" s="312"/>
      <c r="F21" s="312"/>
      <c r="G21" s="70"/>
    </row>
    <row r="22" spans="2:7" ht="18.75" x14ac:dyDescent="0.3">
      <c r="B22" s="69"/>
      <c r="C22" s="312" t="s">
        <v>185</v>
      </c>
      <c r="D22" s="312"/>
      <c r="E22" s="312"/>
      <c r="F22" s="312"/>
      <c r="G22" s="70"/>
    </row>
    <row r="23" spans="2:7" ht="18.75" x14ac:dyDescent="0.3">
      <c r="B23" s="69"/>
      <c r="C23" s="312"/>
      <c r="D23" s="312"/>
      <c r="E23" s="312"/>
      <c r="F23" s="312"/>
      <c r="G23" s="70"/>
    </row>
    <row r="24" spans="2:7" x14ac:dyDescent="0.2">
      <c r="B24" s="69"/>
      <c r="C24" s="200"/>
      <c r="D24" s="24"/>
      <c r="E24" s="24"/>
      <c r="F24" s="24"/>
      <c r="G24" s="70"/>
    </row>
    <row r="25" spans="2:7" ht="13.5" thickBot="1" x14ac:dyDescent="0.25">
      <c r="B25" s="71"/>
      <c r="C25" s="72"/>
      <c r="D25" s="27"/>
      <c r="E25" s="27"/>
      <c r="F25" s="27"/>
      <c r="G25" s="73"/>
    </row>
  </sheetData>
  <mergeCells count="8">
    <mergeCell ref="C22:F22"/>
    <mergeCell ref="C23:F23"/>
    <mergeCell ref="C19:E19"/>
    <mergeCell ref="C7:F7"/>
    <mergeCell ref="C4:F4"/>
    <mergeCell ref="C14:E14"/>
    <mergeCell ref="C13:D13"/>
    <mergeCell ref="C21:F21"/>
  </mergeCells>
  <pageMargins left="0.78740157499999996" right="0.78740157499999996" top="0.984251969" bottom="0.984251969" header="0.49212598499999999" footer="0.49212598499999999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E30"/>
  <sheetViews>
    <sheetView view="pageBreakPreview" topLeftCell="A4" zoomScale="77" zoomScaleNormal="100" zoomScaleSheetLayoutView="77" workbookViewId="0">
      <selection activeCell="C1" sqref="C1"/>
    </sheetView>
  </sheetViews>
  <sheetFormatPr defaultColWidth="9.140625" defaultRowHeight="15" x14ac:dyDescent="0.25"/>
  <cols>
    <col min="1" max="1" width="9.140625" style="181"/>
    <col min="2" max="2" width="4" style="181" customWidth="1"/>
    <col min="3" max="3" width="87.7109375" style="181" customWidth="1"/>
    <col min="4" max="4" width="17.7109375" style="181" customWidth="1"/>
    <col min="5" max="5" width="9.140625" style="181" customWidth="1"/>
    <col min="6" max="16384" width="9.140625" style="181"/>
  </cols>
  <sheetData>
    <row r="1" spans="2:5" ht="15.75" x14ac:dyDescent="0.25">
      <c r="B1" s="227"/>
      <c r="C1" s="228"/>
      <c r="D1" s="229"/>
      <c r="E1" s="230"/>
    </row>
    <row r="2" spans="2:5" ht="15.75" x14ac:dyDescent="0.25">
      <c r="B2" s="231"/>
      <c r="C2" s="232" t="s">
        <v>138</v>
      </c>
      <c r="D2" s="233"/>
      <c r="E2" s="234"/>
    </row>
    <row r="3" spans="2:5" ht="15.75" x14ac:dyDescent="0.25">
      <c r="B3" s="231"/>
      <c r="C3" s="235"/>
      <c r="D3" s="233"/>
      <c r="E3" s="234"/>
    </row>
    <row r="4" spans="2:5" ht="15.75" x14ac:dyDescent="0.25">
      <c r="B4" s="231"/>
      <c r="C4" s="235"/>
      <c r="D4" s="233"/>
      <c r="E4" s="234"/>
    </row>
    <row r="5" spans="2:5" ht="15.75" x14ac:dyDescent="0.25">
      <c r="B5" s="231"/>
      <c r="C5" s="236" t="s">
        <v>81</v>
      </c>
      <c r="D5" s="233"/>
      <c r="E5" s="234"/>
    </row>
    <row r="6" spans="2:5" ht="15.75" x14ac:dyDescent="0.25">
      <c r="B6" s="231"/>
      <c r="C6" s="236" t="s">
        <v>82</v>
      </c>
      <c r="D6" s="233"/>
      <c r="E6" s="234"/>
    </row>
    <row r="7" spans="2:5" ht="15.75" x14ac:dyDescent="0.25">
      <c r="B7" s="231"/>
      <c r="C7" s="236" t="s">
        <v>98</v>
      </c>
      <c r="D7" s="233"/>
      <c r="E7" s="234"/>
    </row>
    <row r="8" spans="2:5" ht="15.75" x14ac:dyDescent="0.25">
      <c r="B8" s="231"/>
      <c r="C8" s="236"/>
      <c r="D8" s="233"/>
      <c r="E8" s="234"/>
    </row>
    <row r="9" spans="2:5" ht="15.75" x14ac:dyDescent="0.25">
      <c r="B9" s="231"/>
      <c r="C9" s="236" t="s">
        <v>99</v>
      </c>
      <c r="D9" s="233"/>
      <c r="E9" s="234"/>
    </row>
    <row r="10" spans="2:5" ht="15.75" x14ac:dyDescent="0.25">
      <c r="B10" s="231"/>
      <c r="C10" s="236" t="s">
        <v>100</v>
      </c>
      <c r="D10" s="233"/>
      <c r="E10" s="234"/>
    </row>
    <row r="11" spans="2:5" ht="15.75" x14ac:dyDescent="0.25">
      <c r="B11" s="231"/>
      <c r="C11" s="236" t="s">
        <v>101</v>
      </c>
      <c r="D11" s="233"/>
      <c r="E11" s="234"/>
    </row>
    <row r="12" spans="2:5" ht="15.75" x14ac:dyDescent="0.25">
      <c r="B12" s="231"/>
      <c r="C12" s="235"/>
      <c r="D12" s="233"/>
      <c r="E12" s="234"/>
    </row>
    <row r="13" spans="2:5" ht="15.75" x14ac:dyDescent="0.25">
      <c r="B13" s="231"/>
      <c r="C13" s="235" t="s">
        <v>102</v>
      </c>
      <c r="D13" s="233"/>
      <c r="E13" s="234"/>
    </row>
    <row r="14" spans="2:5" ht="15.75" x14ac:dyDescent="0.25">
      <c r="B14" s="231"/>
      <c r="C14" s="237" t="s">
        <v>19</v>
      </c>
      <c r="D14" s="233"/>
      <c r="E14" s="234"/>
    </row>
    <row r="15" spans="2:5" ht="98.25" customHeight="1" x14ac:dyDescent="0.25">
      <c r="B15" s="231"/>
      <c r="C15" s="318" t="s">
        <v>103</v>
      </c>
      <c r="D15" s="318"/>
      <c r="E15" s="234"/>
    </row>
    <row r="16" spans="2:5" ht="12.75" customHeight="1" x14ac:dyDescent="0.25">
      <c r="B16" s="231"/>
      <c r="C16" s="238"/>
      <c r="D16" s="238"/>
      <c r="E16" s="234"/>
    </row>
    <row r="17" spans="2:5" ht="20.25" customHeight="1" x14ac:dyDescent="0.25">
      <c r="B17" s="231"/>
      <c r="C17" s="239" t="s">
        <v>125</v>
      </c>
      <c r="D17" s="238"/>
      <c r="E17" s="234"/>
    </row>
    <row r="18" spans="2:5" ht="20.25" customHeight="1" x14ac:dyDescent="0.25">
      <c r="B18" s="231"/>
      <c r="C18" s="239" t="s">
        <v>128</v>
      </c>
      <c r="D18" s="238"/>
      <c r="E18" s="234"/>
    </row>
    <row r="19" spans="2:5" ht="20.25" customHeight="1" x14ac:dyDescent="0.25">
      <c r="B19" s="231"/>
      <c r="C19" s="239" t="s">
        <v>126</v>
      </c>
      <c r="D19" s="238"/>
      <c r="E19" s="234"/>
    </row>
    <row r="20" spans="2:5" ht="16.5" thickBot="1" x14ac:dyDescent="0.3">
      <c r="B20" s="231"/>
      <c r="C20" s="240"/>
      <c r="D20" s="233"/>
      <c r="E20" s="234"/>
    </row>
    <row r="21" spans="2:5" ht="16.5" thickBot="1" x14ac:dyDescent="0.3">
      <c r="B21" s="231"/>
      <c r="C21" s="206" t="s">
        <v>89</v>
      </c>
      <c r="D21" s="207" t="s">
        <v>31</v>
      </c>
      <c r="E21" s="234"/>
    </row>
    <row r="22" spans="2:5" ht="36" customHeight="1" thickBot="1" x14ac:dyDescent="0.3">
      <c r="B22" s="231"/>
      <c r="C22" s="208" t="s">
        <v>131</v>
      </c>
      <c r="D22" s="209" t="s">
        <v>104</v>
      </c>
      <c r="E22" s="234"/>
    </row>
    <row r="23" spans="2:5" ht="15.75" x14ac:dyDescent="0.25">
      <c r="B23" s="231"/>
      <c r="C23" s="237"/>
      <c r="D23" s="233"/>
      <c r="E23" s="234"/>
    </row>
    <row r="24" spans="2:5" ht="20.100000000000001" customHeight="1" x14ac:dyDescent="0.25">
      <c r="B24" s="231"/>
      <c r="C24" s="237"/>
      <c r="D24" s="233"/>
      <c r="E24" s="234"/>
    </row>
    <row r="25" spans="2:5" ht="20.100000000000001" customHeight="1" x14ac:dyDescent="0.25">
      <c r="B25" s="231"/>
      <c r="C25" s="235" t="s">
        <v>93</v>
      </c>
      <c r="D25" s="233"/>
      <c r="E25" s="234"/>
    </row>
    <row r="26" spans="2:5" ht="20.100000000000001" customHeight="1" x14ac:dyDescent="0.25">
      <c r="B26" s="231"/>
      <c r="C26" s="236"/>
      <c r="D26" s="233"/>
      <c r="E26" s="234"/>
    </row>
    <row r="27" spans="2:5" ht="20.100000000000001" customHeight="1" x14ac:dyDescent="0.25">
      <c r="B27" s="231"/>
      <c r="C27" s="241" t="s">
        <v>105</v>
      </c>
      <c r="D27" s="233"/>
      <c r="E27" s="234"/>
    </row>
    <row r="28" spans="2:5" ht="20.100000000000001" customHeight="1" x14ac:dyDescent="0.25">
      <c r="B28" s="231"/>
      <c r="C28" s="241" t="s">
        <v>95</v>
      </c>
      <c r="D28" s="233"/>
      <c r="E28" s="234"/>
    </row>
    <row r="29" spans="2:5" ht="20.100000000000001" customHeight="1" thickBot="1" x14ac:dyDescent="0.3">
      <c r="B29" s="242"/>
      <c r="C29" s="243"/>
      <c r="D29" s="243"/>
      <c r="E29" s="244"/>
    </row>
    <row r="30" spans="2:5" ht="20.100000000000001" customHeight="1" x14ac:dyDescent="0.25"/>
  </sheetData>
  <mergeCells count="1">
    <mergeCell ref="C15:D15"/>
  </mergeCells>
  <pageMargins left="0.39370078740157483" right="0.19685039370078741" top="0.55118110236220474" bottom="0.78740157480314965" header="0.31496062992125984" footer="0.31496062992125984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43"/>
  <sheetViews>
    <sheetView view="pageBreakPreview" zoomScaleNormal="100" zoomScaleSheetLayoutView="100" workbookViewId="0">
      <selection activeCell="M3" sqref="M3"/>
    </sheetView>
  </sheetViews>
  <sheetFormatPr defaultRowHeight="12.75" x14ac:dyDescent="0.2"/>
  <cols>
    <col min="2" max="2" width="8.7109375" customWidth="1"/>
    <col min="3" max="3" width="5.7109375" customWidth="1"/>
    <col min="4" max="4" width="10.85546875" customWidth="1"/>
    <col min="8" max="8" width="8.42578125" customWidth="1"/>
    <col min="10" max="10" width="11.7109375" customWidth="1"/>
    <col min="14" max="14" width="9.85546875" customWidth="1"/>
    <col min="15" max="15" width="8.7109375" customWidth="1"/>
  </cols>
  <sheetData>
    <row r="1" spans="2:15" ht="13.5" thickBot="1" x14ac:dyDescent="0.25"/>
    <row r="2" spans="2:15" x14ac:dyDescent="0.2">
      <c r="B2" s="144"/>
      <c r="C2" s="145"/>
      <c r="D2" s="145"/>
      <c r="E2" s="145"/>
      <c r="F2" s="145"/>
      <c r="G2" s="145"/>
      <c r="H2" s="145"/>
      <c r="I2" s="145"/>
      <c r="J2" s="145"/>
      <c r="K2" s="22"/>
      <c r="L2" s="24"/>
      <c r="M2" s="24"/>
      <c r="N2" s="24"/>
      <c r="O2" s="24"/>
    </row>
    <row r="3" spans="2:15" x14ac:dyDescent="0.2">
      <c r="B3" s="23"/>
      <c r="C3" s="24"/>
      <c r="D3" s="24"/>
      <c r="E3" s="24"/>
      <c r="F3" s="24"/>
      <c r="G3" s="24"/>
      <c r="H3" s="329" t="s">
        <v>80</v>
      </c>
      <c r="I3" s="329"/>
      <c r="J3" s="329"/>
      <c r="K3" s="25"/>
      <c r="L3" s="24"/>
      <c r="M3" s="24"/>
      <c r="N3" s="24"/>
      <c r="O3" s="24"/>
    </row>
    <row r="4" spans="2:15" x14ac:dyDescent="0.2">
      <c r="B4" s="23"/>
      <c r="C4" s="24"/>
      <c r="D4" s="24"/>
      <c r="E4" s="24"/>
      <c r="F4" s="24"/>
      <c r="G4" s="24"/>
      <c r="H4" s="24"/>
      <c r="I4" s="24"/>
      <c r="J4" s="24"/>
      <c r="K4" s="25"/>
      <c r="L4" s="24"/>
      <c r="M4" s="24"/>
      <c r="N4" s="24"/>
      <c r="O4" s="24"/>
    </row>
    <row r="5" spans="2:15" x14ac:dyDescent="0.2">
      <c r="B5" s="23"/>
      <c r="C5" s="24"/>
      <c r="D5" s="24"/>
      <c r="E5" s="24"/>
      <c r="F5" s="24"/>
      <c r="G5" s="24"/>
      <c r="H5" s="24"/>
      <c r="I5" s="24"/>
      <c r="J5" s="24"/>
      <c r="K5" s="25"/>
      <c r="L5" s="24"/>
      <c r="M5" s="24"/>
      <c r="N5" s="24"/>
      <c r="O5" s="24"/>
    </row>
    <row r="6" spans="2:15" x14ac:dyDescent="0.2">
      <c r="B6" s="23"/>
      <c r="C6" s="24"/>
      <c r="D6" s="24"/>
      <c r="E6" s="24"/>
      <c r="F6" s="24"/>
      <c r="G6" s="330" t="s">
        <v>139</v>
      </c>
      <c r="H6" s="330"/>
      <c r="I6" s="330"/>
      <c r="J6" s="330"/>
      <c r="K6" s="25"/>
      <c r="L6" s="24"/>
      <c r="M6" s="24"/>
      <c r="N6" s="24"/>
      <c r="O6" s="24"/>
    </row>
    <row r="7" spans="2:15" x14ac:dyDescent="0.2">
      <c r="B7" s="23"/>
      <c r="C7" s="24"/>
      <c r="D7" s="24"/>
      <c r="E7" s="24"/>
      <c r="F7" s="24"/>
      <c r="G7" s="24"/>
      <c r="H7" s="24"/>
      <c r="I7" s="24"/>
      <c r="J7" s="24"/>
      <c r="K7" s="25"/>
      <c r="L7" s="24"/>
      <c r="M7" s="24"/>
      <c r="N7" s="24"/>
      <c r="O7" s="24"/>
    </row>
    <row r="8" spans="2:15" x14ac:dyDescent="0.2">
      <c r="B8" s="23"/>
      <c r="C8" s="24"/>
      <c r="D8" s="24"/>
      <c r="E8" s="24"/>
      <c r="F8" s="24"/>
      <c r="G8" s="24"/>
      <c r="H8" s="24"/>
      <c r="I8" s="24"/>
      <c r="J8" s="24"/>
      <c r="K8" s="25"/>
      <c r="L8" s="24"/>
      <c r="M8" s="24"/>
      <c r="N8" s="24"/>
      <c r="O8" s="24"/>
    </row>
    <row r="9" spans="2:15" x14ac:dyDescent="0.2">
      <c r="B9" s="23"/>
      <c r="C9" s="24" t="s">
        <v>81</v>
      </c>
      <c r="D9" s="24"/>
      <c r="E9" s="24"/>
      <c r="F9" s="24"/>
      <c r="G9" s="24"/>
      <c r="H9" s="24"/>
      <c r="I9" s="24"/>
      <c r="J9" s="24"/>
      <c r="K9" s="25"/>
      <c r="L9" s="24"/>
      <c r="M9" s="24"/>
      <c r="N9" s="24"/>
      <c r="O9" s="24"/>
    </row>
    <row r="10" spans="2:15" x14ac:dyDescent="0.2">
      <c r="B10" s="23"/>
      <c r="C10" s="24"/>
      <c r="D10" s="24"/>
      <c r="E10" s="24"/>
      <c r="F10" s="24"/>
      <c r="G10" s="24"/>
      <c r="H10" s="24"/>
      <c r="I10" s="24"/>
      <c r="J10" s="24"/>
      <c r="K10" s="25"/>
      <c r="L10" s="24"/>
      <c r="M10" s="24"/>
      <c r="N10" s="24"/>
      <c r="O10" s="24"/>
    </row>
    <row r="11" spans="2:15" x14ac:dyDescent="0.2">
      <c r="B11" s="23"/>
      <c r="C11" s="331" t="s">
        <v>82</v>
      </c>
      <c r="D11" s="331"/>
      <c r="E11" s="331"/>
      <c r="F11" s="331"/>
      <c r="G11" s="331"/>
      <c r="H11" s="24"/>
      <c r="I11" s="24"/>
      <c r="J11" s="24"/>
      <c r="K11" s="25"/>
      <c r="L11" s="24"/>
      <c r="M11" s="24"/>
      <c r="N11" s="24"/>
      <c r="O11" s="24"/>
    </row>
    <row r="12" spans="2:15" x14ac:dyDescent="0.2">
      <c r="B12" s="23"/>
      <c r="C12" s="331" t="s">
        <v>83</v>
      </c>
      <c r="D12" s="331"/>
      <c r="E12" s="331"/>
      <c r="F12" s="331"/>
      <c r="G12" s="331"/>
      <c r="H12" s="331"/>
      <c r="I12" s="331"/>
      <c r="J12" s="331"/>
      <c r="K12" s="25"/>
      <c r="L12" s="24"/>
      <c r="M12" s="24"/>
      <c r="N12" s="24"/>
      <c r="O12" s="24"/>
    </row>
    <row r="13" spans="2:15" x14ac:dyDescent="0.2">
      <c r="B13" s="23"/>
      <c r="C13" s="24"/>
      <c r="D13" s="24"/>
      <c r="E13" s="24"/>
      <c r="F13" s="24"/>
      <c r="G13" s="24"/>
      <c r="H13" s="24"/>
      <c r="I13" s="24"/>
      <c r="J13" s="24"/>
      <c r="K13" s="25"/>
      <c r="L13" s="24"/>
      <c r="M13" s="24"/>
      <c r="N13" s="24"/>
      <c r="O13" s="24"/>
    </row>
    <row r="14" spans="2:15" x14ac:dyDescent="0.2">
      <c r="B14" s="23"/>
      <c r="C14" s="24" t="s">
        <v>84</v>
      </c>
      <c r="D14" s="24"/>
      <c r="E14" s="24"/>
      <c r="F14" s="24"/>
      <c r="G14" s="24"/>
      <c r="H14" s="24"/>
      <c r="I14" s="24"/>
      <c r="J14" s="24"/>
      <c r="K14" s="25"/>
      <c r="L14" s="24"/>
      <c r="M14" s="24"/>
      <c r="N14" s="24"/>
      <c r="O14" s="24"/>
    </row>
    <row r="15" spans="2:15" x14ac:dyDescent="0.2">
      <c r="B15" s="23"/>
      <c r="C15" s="24" t="s">
        <v>85</v>
      </c>
      <c r="D15" s="24"/>
      <c r="E15" s="24"/>
      <c r="F15" s="24"/>
      <c r="G15" s="24"/>
      <c r="H15" s="24"/>
      <c r="I15" s="24"/>
      <c r="J15" s="24"/>
      <c r="K15" s="25"/>
      <c r="L15" s="24"/>
      <c r="M15" s="24"/>
      <c r="N15" s="24"/>
      <c r="O15" s="24"/>
    </row>
    <row r="16" spans="2:15" x14ac:dyDescent="0.2">
      <c r="B16" s="23"/>
      <c r="C16" s="24" t="s">
        <v>86</v>
      </c>
      <c r="D16" s="24"/>
      <c r="E16" s="24"/>
      <c r="F16" s="24"/>
      <c r="G16" s="24"/>
      <c r="H16" s="24"/>
      <c r="I16" s="24"/>
      <c r="J16" s="24"/>
      <c r="K16" s="25"/>
      <c r="L16" s="24"/>
      <c r="M16" s="24"/>
      <c r="N16" s="24"/>
      <c r="O16" s="24"/>
    </row>
    <row r="17" spans="2:15" x14ac:dyDescent="0.2">
      <c r="B17" s="23"/>
      <c r="C17" s="24"/>
      <c r="D17" s="24"/>
      <c r="E17" s="24"/>
      <c r="F17" s="24"/>
      <c r="G17" s="24"/>
      <c r="H17" s="24"/>
      <c r="I17" s="24"/>
      <c r="J17" s="24"/>
      <c r="K17" s="25"/>
      <c r="L17" s="24"/>
      <c r="M17" s="24"/>
      <c r="N17" s="24"/>
      <c r="O17" s="24"/>
    </row>
    <row r="18" spans="2:15" x14ac:dyDescent="0.2">
      <c r="B18" s="23"/>
      <c r="C18" s="24"/>
      <c r="D18" s="24"/>
      <c r="E18" s="24"/>
      <c r="F18" s="24"/>
      <c r="G18" s="24"/>
      <c r="H18" s="24"/>
      <c r="I18" s="24"/>
      <c r="J18" s="24"/>
      <c r="K18" s="25"/>
      <c r="L18" s="24"/>
      <c r="M18" s="24"/>
      <c r="N18" s="24"/>
      <c r="O18" s="24"/>
    </row>
    <row r="19" spans="2:15" x14ac:dyDescent="0.2">
      <c r="B19" s="23"/>
      <c r="C19" s="331" t="s">
        <v>87</v>
      </c>
      <c r="D19" s="331"/>
      <c r="E19" s="331"/>
      <c r="F19" s="331"/>
      <c r="G19" s="331"/>
      <c r="H19" s="24"/>
      <c r="I19" s="24"/>
      <c r="J19" s="24"/>
      <c r="K19" s="25"/>
      <c r="L19" s="24"/>
      <c r="M19" s="24"/>
      <c r="N19" s="24"/>
      <c r="O19" s="24"/>
    </row>
    <row r="20" spans="2:15" x14ac:dyDescent="0.2">
      <c r="B20" s="23"/>
      <c r="C20" s="24"/>
      <c r="D20" s="24"/>
      <c r="E20" s="24"/>
      <c r="F20" s="24"/>
      <c r="G20" s="24"/>
      <c r="H20" s="24"/>
      <c r="I20" s="24"/>
      <c r="J20" s="24"/>
      <c r="K20" s="25"/>
      <c r="L20" s="24"/>
      <c r="M20" s="24"/>
      <c r="N20" s="24"/>
      <c r="O20" s="24"/>
    </row>
    <row r="21" spans="2:15" ht="12.75" customHeight="1" x14ac:dyDescent="0.2">
      <c r="B21" s="23"/>
      <c r="C21" s="328" t="s">
        <v>96</v>
      </c>
      <c r="D21" s="328"/>
      <c r="E21" s="328"/>
      <c r="F21" s="328"/>
      <c r="G21" s="328"/>
      <c r="H21" s="328"/>
      <c r="I21" s="328"/>
      <c r="J21" s="328"/>
      <c r="K21" s="245"/>
      <c r="L21" s="177"/>
      <c r="M21" s="177"/>
      <c r="N21" s="177"/>
      <c r="O21" s="24"/>
    </row>
    <row r="22" spans="2:15" x14ac:dyDescent="0.2">
      <c r="B22" s="23"/>
      <c r="C22" s="328"/>
      <c r="D22" s="328"/>
      <c r="E22" s="328"/>
      <c r="F22" s="328"/>
      <c r="G22" s="328"/>
      <c r="H22" s="328"/>
      <c r="I22" s="328"/>
      <c r="J22" s="328"/>
      <c r="K22" s="245"/>
      <c r="L22" s="177"/>
      <c r="M22" s="177"/>
      <c r="N22" s="177"/>
      <c r="O22" s="24"/>
    </row>
    <row r="23" spans="2:15" x14ac:dyDescent="0.2">
      <c r="B23" s="23"/>
      <c r="C23" s="328"/>
      <c r="D23" s="328"/>
      <c r="E23" s="328"/>
      <c r="F23" s="328"/>
      <c r="G23" s="328"/>
      <c r="H23" s="328"/>
      <c r="I23" s="328"/>
      <c r="J23" s="328"/>
      <c r="K23" s="25"/>
      <c r="L23" s="24"/>
      <c r="M23" s="24"/>
      <c r="N23" s="24"/>
      <c r="O23" s="24"/>
    </row>
    <row r="24" spans="2:15" x14ac:dyDescent="0.2">
      <c r="B24" s="23"/>
      <c r="C24" s="328"/>
      <c r="D24" s="328"/>
      <c r="E24" s="328"/>
      <c r="F24" s="328"/>
      <c r="G24" s="328"/>
      <c r="H24" s="328"/>
      <c r="I24" s="328"/>
      <c r="J24" s="328"/>
      <c r="K24" s="25"/>
      <c r="L24" s="24"/>
      <c r="M24" s="24"/>
      <c r="N24" s="24"/>
      <c r="O24" s="24"/>
    </row>
    <row r="25" spans="2:15" ht="13.5" thickBot="1" x14ac:dyDescent="0.25">
      <c r="B25" s="23"/>
      <c r="C25" s="24"/>
      <c r="D25" s="24"/>
      <c r="E25" s="24"/>
      <c r="F25" s="24"/>
      <c r="G25" s="24"/>
      <c r="H25" s="24"/>
      <c r="I25" s="24"/>
      <c r="J25" s="24"/>
      <c r="K25" s="25"/>
      <c r="L25" s="24"/>
      <c r="M25" s="24"/>
      <c r="N25" s="24"/>
      <c r="O25" s="24"/>
    </row>
    <row r="26" spans="2:15" x14ac:dyDescent="0.2">
      <c r="B26" s="23"/>
      <c r="C26" s="332" t="s">
        <v>88</v>
      </c>
      <c r="D26" s="333"/>
      <c r="E26" s="333"/>
      <c r="F26" s="333"/>
      <c r="G26" s="333"/>
      <c r="H26" s="333"/>
      <c r="I26" s="333"/>
      <c r="J26" s="334"/>
      <c r="K26" s="246"/>
      <c r="L26" s="178"/>
      <c r="M26" s="178"/>
      <c r="N26" s="24"/>
      <c r="O26" s="24"/>
    </row>
    <row r="27" spans="2:15" x14ac:dyDescent="0.2">
      <c r="B27" s="23"/>
      <c r="C27" s="335"/>
      <c r="D27" s="336"/>
      <c r="E27" s="336"/>
      <c r="F27" s="336"/>
      <c r="G27" s="336"/>
      <c r="H27" s="336"/>
      <c r="I27" s="336"/>
      <c r="J27" s="337"/>
      <c r="K27" s="246"/>
      <c r="L27" s="178"/>
      <c r="M27" s="178"/>
      <c r="N27" s="24"/>
      <c r="O27" s="24"/>
    </row>
    <row r="28" spans="2:15" x14ac:dyDescent="0.2">
      <c r="B28" s="23"/>
      <c r="C28" s="326" t="s">
        <v>89</v>
      </c>
      <c r="D28" s="319"/>
      <c r="E28" s="319" t="s">
        <v>140</v>
      </c>
      <c r="F28" s="319"/>
      <c r="G28" s="319" t="s">
        <v>90</v>
      </c>
      <c r="H28" s="319"/>
      <c r="I28" s="319" t="s">
        <v>91</v>
      </c>
      <c r="J28" s="320"/>
      <c r="K28" s="247"/>
      <c r="L28" s="179"/>
      <c r="M28" s="179"/>
      <c r="N28" s="24"/>
      <c r="O28" s="24"/>
    </row>
    <row r="29" spans="2:15" x14ac:dyDescent="0.2">
      <c r="B29" s="23"/>
      <c r="C29" s="325"/>
      <c r="D29" s="323"/>
      <c r="E29" s="323"/>
      <c r="F29" s="323"/>
      <c r="G29" s="323"/>
      <c r="H29" s="323"/>
      <c r="I29" s="323"/>
      <c r="J29" s="324"/>
      <c r="K29" s="248"/>
      <c r="L29" s="179"/>
      <c r="M29" s="179"/>
      <c r="N29" s="24"/>
      <c r="O29" s="24"/>
    </row>
    <row r="30" spans="2:15" x14ac:dyDescent="0.2">
      <c r="B30" s="23"/>
      <c r="C30" s="325"/>
      <c r="D30" s="323"/>
      <c r="E30" s="323"/>
      <c r="F30" s="323"/>
      <c r="G30" s="323"/>
      <c r="H30" s="323"/>
      <c r="I30" s="323"/>
      <c r="J30" s="324"/>
      <c r="K30" s="248"/>
      <c r="L30" s="179"/>
      <c r="M30" s="179"/>
      <c r="N30" s="24"/>
      <c r="O30" s="24"/>
    </row>
    <row r="31" spans="2:15" ht="13.5" thickBot="1" x14ac:dyDescent="0.25">
      <c r="B31" s="23"/>
      <c r="C31" s="338"/>
      <c r="D31" s="321"/>
      <c r="E31" s="321"/>
      <c r="F31" s="321"/>
      <c r="G31" s="321"/>
      <c r="H31" s="321"/>
      <c r="I31" s="321"/>
      <c r="J31" s="322"/>
      <c r="K31" s="248"/>
      <c r="L31" s="179"/>
      <c r="M31" s="179"/>
      <c r="N31" s="24"/>
      <c r="O31" s="24"/>
    </row>
    <row r="32" spans="2:15" x14ac:dyDescent="0.2">
      <c r="B32" s="23"/>
      <c r="C32" s="24"/>
      <c r="D32" s="24"/>
      <c r="E32" s="24"/>
      <c r="F32" s="24"/>
      <c r="G32" s="24"/>
      <c r="H32" s="24"/>
      <c r="I32" s="24"/>
      <c r="J32" s="24"/>
      <c r="K32" s="25"/>
      <c r="L32" s="24"/>
      <c r="M32" s="24"/>
      <c r="N32" s="24"/>
      <c r="O32" s="24"/>
    </row>
    <row r="33" spans="2:15" ht="12.75" customHeight="1" x14ac:dyDescent="0.2">
      <c r="B33" s="23"/>
      <c r="C33" s="328" t="s">
        <v>92</v>
      </c>
      <c r="D33" s="328"/>
      <c r="E33" s="328"/>
      <c r="F33" s="328"/>
      <c r="G33" s="328"/>
      <c r="H33" s="328"/>
      <c r="I33" s="328"/>
      <c r="J33" s="328"/>
      <c r="K33" s="249"/>
      <c r="L33" s="176"/>
      <c r="M33" s="176"/>
      <c r="N33" s="176"/>
      <c r="O33" s="24"/>
    </row>
    <row r="34" spans="2:15" x14ac:dyDescent="0.2">
      <c r="B34" s="23"/>
      <c r="C34" s="328"/>
      <c r="D34" s="328"/>
      <c r="E34" s="328"/>
      <c r="F34" s="328"/>
      <c r="G34" s="328"/>
      <c r="H34" s="328"/>
      <c r="I34" s="328"/>
      <c r="J34" s="328"/>
      <c r="K34" s="249"/>
      <c r="L34" s="176"/>
      <c r="M34" s="176"/>
      <c r="N34" s="176"/>
      <c r="O34" s="24"/>
    </row>
    <row r="35" spans="2:15" x14ac:dyDescent="0.2">
      <c r="B35" s="23"/>
      <c r="C35" s="328"/>
      <c r="D35" s="328"/>
      <c r="E35" s="328"/>
      <c r="F35" s="328"/>
      <c r="G35" s="328"/>
      <c r="H35" s="328"/>
      <c r="I35" s="328"/>
      <c r="J35" s="328"/>
      <c r="K35" s="249"/>
      <c r="L35" s="176"/>
      <c r="M35" s="176"/>
      <c r="N35" s="176"/>
      <c r="O35" s="24"/>
    </row>
    <row r="36" spans="2:15" x14ac:dyDescent="0.2">
      <c r="B36" s="23"/>
      <c r="C36" s="328"/>
      <c r="D36" s="328"/>
      <c r="E36" s="328"/>
      <c r="F36" s="328"/>
      <c r="G36" s="328"/>
      <c r="H36" s="328"/>
      <c r="I36" s="328"/>
      <c r="J36" s="328"/>
      <c r="K36" s="249"/>
      <c r="L36" s="176"/>
      <c r="M36" s="176"/>
      <c r="N36" s="176"/>
      <c r="O36" s="24"/>
    </row>
    <row r="37" spans="2:15" x14ac:dyDescent="0.2">
      <c r="B37" s="23"/>
      <c r="C37" s="328"/>
      <c r="D37" s="328"/>
      <c r="E37" s="328"/>
      <c r="F37" s="328"/>
      <c r="G37" s="328"/>
      <c r="H37" s="328"/>
      <c r="I37" s="328"/>
      <c r="J37" s="328"/>
      <c r="K37" s="25"/>
      <c r="L37" s="24"/>
      <c r="M37" s="24"/>
      <c r="N37" s="24"/>
      <c r="O37" s="24"/>
    </row>
    <row r="38" spans="2:15" x14ac:dyDescent="0.2">
      <c r="B38" s="23"/>
      <c r="C38" s="24"/>
      <c r="D38" s="24"/>
      <c r="E38" s="24"/>
      <c r="F38" s="24"/>
      <c r="G38" s="24"/>
      <c r="H38" s="24"/>
      <c r="I38" s="24"/>
      <c r="J38" s="24"/>
      <c r="K38" s="25"/>
      <c r="L38" s="24"/>
      <c r="M38" s="24"/>
      <c r="N38" s="24"/>
      <c r="O38" s="24"/>
    </row>
    <row r="39" spans="2:15" x14ac:dyDescent="0.2">
      <c r="B39" s="23"/>
      <c r="C39" s="24"/>
      <c r="D39" s="327" t="s">
        <v>93</v>
      </c>
      <c r="E39" s="327"/>
      <c r="F39" s="24"/>
      <c r="G39" s="24"/>
      <c r="H39" s="24"/>
      <c r="I39" s="24"/>
      <c r="J39" s="24"/>
      <c r="K39" s="25"/>
      <c r="L39" s="24"/>
      <c r="M39" s="24"/>
      <c r="N39" s="24"/>
      <c r="O39" s="24"/>
    </row>
    <row r="40" spans="2:15" x14ac:dyDescent="0.2">
      <c r="B40" s="23"/>
      <c r="C40" s="24"/>
      <c r="D40" s="24"/>
      <c r="E40" s="24"/>
      <c r="F40" s="24"/>
      <c r="G40" s="24"/>
      <c r="H40" s="24"/>
      <c r="I40" s="24"/>
      <c r="J40" s="24"/>
      <c r="K40" s="25"/>
      <c r="L40" s="24"/>
      <c r="M40" s="24"/>
      <c r="N40" s="24"/>
      <c r="O40" s="24"/>
    </row>
    <row r="41" spans="2:15" x14ac:dyDescent="0.2">
      <c r="B41" s="23"/>
      <c r="C41" s="24"/>
      <c r="D41" s="199" t="s">
        <v>94</v>
      </c>
      <c r="E41" s="199"/>
      <c r="F41" s="24"/>
      <c r="G41" s="24"/>
      <c r="H41" s="24"/>
      <c r="I41" s="24"/>
      <c r="J41" s="24"/>
      <c r="K41" s="25"/>
      <c r="L41" s="24"/>
      <c r="M41" s="24"/>
      <c r="N41" s="24"/>
      <c r="O41" s="24"/>
    </row>
    <row r="42" spans="2:15" x14ac:dyDescent="0.2">
      <c r="B42" s="23"/>
      <c r="C42" s="24"/>
      <c r="D42" s="327" t="s">
        <v>95</v>
      </c>
      <c r="E42" s="327"/>
      <c r="F42" s="24"/>
      <c r="G42" s="24"/>
      <c r="H42" s="24"/>
      <c r="I42" s="24"/>
      <c r="J42" s="24"/>
      <c r="K42" s="25"/>
      <c r="L42" s="24"/>
      <c r="M42" s="24"/>
      <c r="N42" s="24"/>
      <c r="O42" s="24"/>
    </row>
    <row r="43" spans="2:15" ht="12" customHeight="1" thickBot="1" x14ac:dyDescent="0.25">
      <c r="B43" s="26"/>
      <c r="C43" s="27"/>
      <c r="D43" s="250"/>
      <c r="E43" s="250"/>
      <c r="F43" s="27"/>
      <c r="G43" s="27"/>
      <c r="H43" s="27"/>
      <c r="I43" s="27"/>
      <c r="J43" s="27"/>
      <c r="K43" s="28"/>
      <c r="L43" s="24"/>
      <c r="M43" s="24"/>
      <c r="N43" s="24"/>
      <c r="O43" s="24"/>
    </row>
  </sheetData>
  <mergeCells count="26">
    <mergeCell ref="D39:E39"/>
    <mergeCell ref="D42:E42"/>
    <mergeCell ref="C33:J37"/>
    <mergeCell ref="H3:J3"/>
    <mergeCell ref="G6:J6"/>
    <mergeCell ref="C11:G11"/>
    <mergeCell ref="C12:J12"/>
    <mergeCell ref="C19:G19"/>
    <mergeCell ref="C21:J24"/>
    <mergeCell ref="C26:J27"/>
    <mergeCell ref="G29:H29"/>
    <mergeCell ref="E31:F31"/>
    <mergeCell ref="E30:F30"/>
    <mergeCell ref="E29:F29"/>
    <mergeCell ref="C31:D31"/>
    <mergeCell ref="C30:D30"/>
    <mergeCell ref="C29:D29"/>
    <mergeCell ref="C28:D28"/>
    <mergeCell ref="E28:F28"/>
    <mergeCell ref="G28:H28"/>
    <mergeCell ref="G30:H30"/>
    <mergeCell ref="I28:J28"/>
    <mergeCell ref="I31:J31"/>
    <mergeCell ref="I30:J30"/>
    <mergeCell ref="I29:J29"/>
    <mergeCell ref="G31:H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6"/>
  <sheetViews>
    <sheetView zoomScaleNormal="100" zoomScaleSheetLayoutView="100" workbookViewId="0">
      <selection activeCell="Q17" sqref="Q16:Q17"/>
    </sheetView>
  </sheetViews>
  <sheetFormatPr defaultColWidth="9.140625" defaultRowHeight="12.75" x14ac:dyDescent="0.2"/>
  <cols>
    <col min="1" max="1" width="2.7109375" style="18" customWidth="1"/>
    <col min="2" max="2" width="3" style="18" customWidth="1"/>
    <col min="3" max="3" width="8.85546875" style="18" customWidth="1"/>
    <col min="4" max="4" width="12.42578125" style="18" bestFit="1" customWidth="1"/>
    <col min="5" max="5" width="13.85546875" style="18" bestFit="1" customWidth="1"/>
    <col min="6" max="7" width="10.42578125" style="18" customWidth="1"/>
    <col min="8" max="8" width="14.5703125" style="18" customWidth="1"/>
    <col min="9" max="9" width="11" style="18" customWidth="1"/>
    <col min="10" max="10" width="10.5703125" style="18" bestFit="1" customWidth="1"/>
    <col min="11" max="11" width="12.5703125" style="18" customWidth="1"/>
    <col min="12" max="12" width="12.140625" style="18" bestFit="1" customWidth="1"/>
    <col min="13" max="13" width="9.140625" style="18" customWidth="1"/>
    <col min="14" max="14" width="2.7109375" style="18" customWidth="1"/>
    <col min="15" max="15" width="9.140625" style="18"/>
    <col min="16" max="16" width="9.5703125" style="18" bestFit="1" customWidth="1"/>
    <col min="17" max="16384" width="9.140625" style="18"/>
  </cols>
  <sheetData>
    <row r="1" spans="1:16" s="74" customFormat="1" ht="13.5" thickBo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x14ac:dyDescent="0.2">
      <c r="A2" s="35"/>
      <c r="B2" s="160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36"/>
      <c r="N2" s="35"/>
    </row>
    <row r="3" spans="1:16" ht="15" x14ac:dyDescent="0.25">
      <c r="A3" s="35"/>
      <c r="B3" s="339" t="s">
        <v>78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1"/>
      <c r="N3" s="35"/>
    </row>
    <row r="4" spans="1:16" ht="9" customHeight="1" x14ac:dyDescent="0.2">
      <c r="A4" s="35"/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  <c r="N4" s="35"/>
    </row>
    <row r="5" spans="1:16" ht="12.75" customHeight="1" x14ac:dyDescent="0.2">
      <c r="A5" s="35"/>
      <c r="B5" s="40"/>
      <c r="C5" s="344" t="s">
        <v>76</v>
      </c>
      <c r="D5" s="344"/>
      <c r="E5" s="344"/>
      <c r="F5" s="344"/>
      <c r="G5" s="344"/>
      <c r="H5" s="344"/>
      <c r="I5" s="344"/>
      <c r="J5" s="344"/>
      <c r="K5" s="344"/>
      <c r="L5" s="344"/>
      <c r="M5" s="345"/>
      <c r="N5" s="35"/>
    </row>
    <row r="6" spans="1:16" x14ac:dyDescent="0.2">
      <c r="A6" s="35"/>
      <c r="B6" s="162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5"/>
      <c r="N6" s="35"/>
    </row>
    <row r="7" spans="1:16" x14ac:dyDescent="0.2">
      <c r="A7" s="35"/>
      <c r="B7" s="162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5"/>
      <c r="N7" s="35"/>
    </row>
    <row r="8" spans="1:16" x14ac:dyDescent="0.2">
      <c r="A8" s="35"/>
      <c r="B8" s="40"/>
      <c r="C8" s="38"/>
      <c r="D8" s="38"/>
      <c r="E8" s="38"/>
      <c r="F8" s="38"/>
      <c r="G8" s="38"/>
      <c r="H8" s="38"/>
      <c r="I8" s="38"/>
      <c r="J8" s="38"/>
      <c r="K8" s="38"/>
      <c r="L8" s="38"/>
      <c r="M8" s="39"/>
      <c r="N8" s="35"/>
    </row>
    <row r="9" spans="1:16" x14ac:dyDescent="0.2">
      <c r="A9" s="35"/>
      <c r="B9" s="37"/>
      <c r="C9" s="38"/>
      <c r="D9" s="41"/>
      <c r="E9" s="42"/>
      <c r="F9" s="42"/>
      <c r="G9" s="42"/>
      <c r="H9" s="38"/>
      <c r="I9" s="38"/>
      <c r="J9" s="38"/>
      <c r="K9" s="38"/>
      <c r="L9" s="38"/>
      <c r="M9" s="39"/>
      <c r="N9" s="35"/>
    </row>
    <row r="10" spans="1:16" x14ac:dyDescent="0.2">
      <c r="A10" s="35"/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9"/>
      <c r="N10" s="35"/>
    </row>
    <row r="11" spans="1:16" ht="13.5" thickBot="1" x14ac:dyDescent="0.25">
      <c r="A11" s="35"/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/>
      <c r="N11" s="35"/>
    </row>
    <row r="12" spans="1:16" ht="24" x14ac:dyDescent="0.2">
      <c r="A12" s="35"/>
      <c r="B12" s="37"/>
      <c r="C12" s="38"/>
      <c r="D12" s="140" t="s">
        <v>1</v>
      </c>
      <c r="E12" s="141" t="s">
        <v>31</v>
      </c>
      <c r="F12" s="141" t="s">
        <v>123</v>
      </c>
      <c r="G12" s="141" t="s">
        <v>124</v>
      </c>
      <c r="H12" s="141" t="s">
        <v>77</v>
      </c>
      <c r="I12" s="141" t="s">
        <v>70</v>
      </c>
      <c r="J12" s="141" t="s">
        <v>71</v>
      </c>
      <c r="K12" s="142" t="s">
        <v>72</v>
      </c>
      <c r="L12" s="218"/>
      <c r="M12" s="39"/>
      <c r="N12" s="35"/>
    </row>
    <row r="13" spans="1:16" x14ac:dyDescent="0.2">
      <c r="A13" s="35"/>
      <c r="B13" s="37"/>
      <c r="C13" s="38"/>
      <c r="D13" s="43" t="s">
        <v>106</v>
      </c>
      <c r="E13" s="29" t="s">
        <v>107</v>
      </c>
      <c r="F13" s="217" t="s">
        <v>69</v>
      </c>
      <c r="G13" s="217" t="s">
        <v>69</v>
      </c>
      <c r="H13" s="30">
        <v>400</v>
      </c>
      <c r="I13" s="30">
        <v>200</v>
      </c>
      <c r="J13" s="30">
        <v>326.39999999999998</v>
      </c>
      <c r="K13" s="32">
        <f>SUM(H13:J13)</f>
        <v>926.4</v>
      </c>
      <c r="L13" s="219"/>
      <c r="M13" s="39"/>
      <c r="N13" s="35"/>
    </row>
    <row r="14" spans="1:16" x14ac:dyDescent="0.2">
      <c r="A14" s="35"/>
      <c r="B14" s="37"/>
      <c r="C14" s="38"/>
      <c r="D14" s="43" t="s">
        <v>109</v>
      </c>
      <c r="E14" s="29" t="s">
        <v>110</v>
      </c>
      <c r="F14" s="217" t="s">
        <v>69</v>
      </c>
      <c r="G14" s="217" t="s">
        <v>69</v>
      </c>
      <c r="H14" s="30">
        <v>400</v>
      </c>
      <c r="I14" s="30">
        <v>400</v>
      </c>
      <c r="J14" s="30">
        <v>326.39999999999998</v>
      </c>
      <c r="K14" s="32">
        <f>SUM(H14:J14)</f>
        <v>1126.4000000000001</v>
      </c>
      <c r="L14" s="219"/>
      <c r="M14" s="39"/>
      <c r="N14" s="35"/>
      <c r="P14" s="188"/>
    </row>
    <row r="15" spans="1:16" x14ac:dyDescent="0.2">
      <c r="A15" s="35"/>
      <c r="B15" s="37"/>
      <c r="C15" s="38"/>
      <c r="D15" s="43"/>
      <c r="E15" s="29"/>
      <c r="F15" s="29"/>
      <c r="G15" s="29"/>
      <c r="H15" s="30"/>
      <c r="I15" s="30"/>
      <c r="J15" s="30"/>
      <c r="K15" s="32">
        <f>SUM(H15:J15)</f>
        <v>0</v>
      </c>
      <c r="L15" s="219"/>
      <c r="M15" s="39"/>
      <c r="N15" s="35"/>
    </row>
    <row r="16" spans="1:16" ht="13.5" thickBot="1" x14ac:dyDescent="0.25">
      <c r="A16" s="35"/>
      <c r="B16" s="37"/>
      <c r="C16" s="38"/>
      <c r="D16" s="44" t="s">
        <v>4</v>
      </c>
      <c r="E16" s="31" t="s">
        <v>73</v>
      </c>
      <c r="F16" s="31"/>
      <c r="G16" s="31"/>
      <c r="H16" s="34">
        <f>SUM(H13:H15)</f>
        <v>800</v>
      </c>
      <c r="I16" s="34">
        <f>SUM(I13:I15)</f>
        <v>600</v>
      </c>
      <c r="J16" s="34">
        <f>SUM(J13:J15)</f>
        <v>652.79999999999995</v>
      </c>
      <c r="K16" s="33">
        <f>SUM(K13:K15)</f>
        <v>2052.8000000000002</v>
      </c>
      <c r="L16" s="219"/>
      <c r="M16" s="39"/>
      <c r="N16" s="35"/>
    </row>
    <row r="17" spans="1:14" x14ac:dyDescent="0.2">
      <c r="A17" s="35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9"/>
      <c r="N17" s="35"/>
    </row>
    <row r="18" spans="1:14" x14ac:dyDescent="0.2">
      <c r="A18" s="35"/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  <c r="N18" s="35"/>
    </row>
    <row r="19" spans="1:14" x14ac:dyDescent="0.2">
      <c r="A19" s="35"/>
      <c r="B19" s="37"/>
      <c r="C19" s="139"/>
      <c r="D19" s="342" t="s">
        <v>141</v>
      </c>
      <c r="E19" s="342"/>
      <c r="F19" s="342"/>
      <c r="G19" s="342"/>
      <c r="H19" s="342"/>
      <c r="I19" s="342"/>
      <c r="J19" s="342"/>
      <c r="K19" s="342"/>
      <c r="L19" s="342"/>
      <c r="M19" s="39"/>
      <c r="N19" s="35"/>
    </row>
    <row r="20" spans="1:14" x14ac:dyDescent="0.2">
      <c r="A20" s="35"/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9"/>
      <c r="N20" s="35"/>
    </row>
    <row r="21" spans="1:14" x14ac:dyDescent="0.2">
      <c r="A21" s="35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9"/>
      <c r="N21" s="35"/>
    </row>
    <row r="22" spans="1:14" x14ac:dyDescent="0.2">
      <c r="A22" s="35"/>
      <c r="B22" s="37"/>
      <c r="C22" s="139"/>
      <c r="D22" s="139"/>
      <c r="E22" s="346" t="s">
        <v>74</v>
      </c>
      <c r="F22" s="346"/>
      <c r="G22" s="346"/>
      <c r="H22" s="346"/>
      <c r="I22" s="346"/>
      <c r="J22" s="346"/>
      <c r="K22" s="346"/>
      <c r="L22" s="143"/>
      <c r="M22" s="39"/>
      <c r="N22" s="35"/>
    </row>
    <row r="23" spans="1:14" x14ac:dyDescent="0.2">
      <c r="A23" s="35"/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9"/>
      <c r="N23" s="35"/>
    </row>
    <row r="24" spans="1:14" x14ac:dyDescent="0.2">
      <c r="A24" s="35"/>
      <c r="B24" s="37"/>
      <c r="C24" s="139"/>
      <c r="D24" s="343" t="s">
        <v>75</v>
      </c>
      <c r="E24" s="343"/>
      <c r="F24" s="343"/>
      <c r="G24" s="343"/>
      <c r="H24" s="343"/>
      <c r="I24" s="343"/>
      <c r="J24" s="343"/>
      <c r="K24" s="343"/>
      <c r="L24" s="343"/>
      <c r="M24" s="39"/>
      <c r="N24" s="35"/>
    </row>
    <row r="25" spans="1:14" ht="13.5" thickBot="1" x14ac:dyDescent="0.25">
      <c r="A25" s="35"/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35"/>
    </row>
    <row r="26" spans="1:14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</row>
  </sheetData>
  <sheetProtection formatCells="0" formatColumns="0" formatRows="0"/>
  <mergeCells count="5">
    <mergeCell ref="B3:M3"/>
    <mergeCell ref="D19:L19"/>
    <mergeCell ref="D24:L24"/>
    <mergeCell ref="C5:M7"/>
    <mergeCell ref="E22:K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2"/>
  <sheetViews>
    <sheetView zoomScaleNormal="100" zoomScaleSheetLayoutView="100" workbookViewId="0">
      <selection activeCell="O21" sqref="O21"/>
    </sheetView>
  </sheetViews>
  <sheetFormatPr defaultColWidth="9.140625" defaultRowHeight="12.75" x14ac:dyDescent="0.2"/>
  <cols>
    <col min="1" max="1" width="2.7109375" style="18" customWidth="1"/>
    <col min="2" max="2" width="3" style="18" customWidth="1"/>
    <col min="3" max="3" width="8.85546875" style="18" customWidth="1"/>
    <col min="4" max="4" width="18" style="18" customWidth="1"/>
    <col min="5" max="5" width="13.85546875" style="18" bestFit="1" customWidth="1"/>
    <col min="6" max="6" width="14.28515625" style="18" customWidth="1"/>
    <col min="7" max="7" width="12.5703125" style="18" customWidth="1"/>
    <col min="8" max="8" width="8.85546875" style="18" customWidth="1"/>
    <col min="9" max="9" width="9.140625" style="18" customWidth="1"/>
    <col min="10" max="10" width="2.7109375" style="18" customWidth="1"/>
    <col min="11" max="11" width="9.140625" style="18"/>
    <col min="12" max="12" width="9.5703125" style="18" bestFit="1" customWidth="1"/>
    <col min="13" max="16384" width="9.140625" style="18"/>
  </cols>
  <sheetData>
    <row r="1" spans="1:12" s="74" customFormat="1" ht="13.5" thickBo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2" x14ac:dyDescent="0.2">
      <c r="A2" s="35"/>
      <c r="B2" s="160"/>
      <c r="C2" s="161"/>
      <c r="D2" s="161"/>
      <c r="E2" s="161"/>
      <c r="F2" s="161"/>
      <c r="G2" s="161"/>
      <c r="H2" s="161"/>
      <c r="I2" s="36"/>
      <c r="J2" s="35"/>
    </row>
    <row r="3" spans="1:12" ht="15" x14ac:dyDescent="0.25">
      <c r="A3" s="35"/>
      <c r="B3" s="339" t="s">
        <v>175</v>
      </c>
      <c r="C3" s="340"/>
      <c r="D3" s="340"/>
      <c r="E3" s="340"/>
      <c r="F3" s="340"/>
      <c r="G3" s="340"/>
      <c r="H3" s="340"/>
      <c r="I3" s="341"/>
      <c r="J3" s="35"/>
    </row>
    <row r="4" spans="1:12" ht="9" customHeight="1" x14ac:dyDescent="0.2">
      <c r="A4" s="35"/>
      <c r="B4" s="37"/>
      <c r="C4" s="38"/>
      <c r="D4" s="38"/>
      <c r="E4" s="38"/>
      <c r="F4" s="38"/>
      <c r="G4" s="38"/>
      <c r="H4" s="38"/>
      <c r="I4" s="39"/>
      <c r="J4" s="35"/>
    </row>
    <row r="5" spans="1:12" ht="12.75" customHeight="1" x14ac:dyDescent="0.2">
      <c r="A5" s="35"/>
      <c r="B5" s="40"/>
      <c r="C5" s="344" t="s">
        <v>176</v>
      </c>
      <c r="D5" s="344"/>
      <c r="E5" s="344"/>
      <c r="F5" s="344"/>
      <c r="G5" s="344"/>
      <c r="H5" s="344"/>
      <c r="I5" s="345"/>
      <c r="J5" s="35"/>
    </row>
    <row r="6" spans="1:12" x14ac:dyDescent="0.2">
      <c r="A6" s="35"/>
      <c r="B6" s="162"/>
      <c r="C6" s="344"/>
      <c r="D6" s="344"/>
      <c r="E6" s="344"/>
      <c r="F6" s="344"/>
      <c r="G6" s="344"/>
      <c r="H6" s="344"/>
      <c r="I6" s="345"/>
      <c r="J6" s="35"/>
    </row>
    <row r="7" spans="1:12" ht="12" customHeight="1" x14ac:dyDescent="0.2">
      <c r="A7" s="35"/>
      <c r="B7" s="162"/>
      <c r="C7" s="344"/>
      <c r="D7" s="344"/>
      <c r="E7" s="344"/>
      <c r="F7" s="344"/>
      <c r="G7" s="344"/>
      <c r="H7" s="344"/>
      <c r="I7" s="345"/>
      <c r="J7" s="35"/>
    </row>
    <row r="8" spans="1:12" ht="13.5" thickBot="1" x14ac:dyDescent="0.25">
      <c r="A8" s="35"/>
      <c r="B8" s="37"/>
      <c r="C8" s="38"/>
      <c r="D8" s="38"/>
      <c r="E8" s="38"/>
      <c r="F8" s="38"/>
      <c r="G8" s="38"/>
      <c r="H8" s="38"/>
      <c r="I8" s="39"/>
      <c r="J8" s="35"/>
    </row>
    <row r="9" spans="1:12" ht="24" x14ac:dyDescent="0.2">
      <c r="A9" s="35"/>
      <c r="B9" s="37"/>
      <c r="C9" s="38"/>
      <c r="D9" s="140" t="s">
        <v>177</v>
      </c>
      <c r="E9" s="141" t="s">
        <v>178</v>
      </c>
      <c r="F9" s="141" t="s">
        <v>179</v>
      </c>
      <c r="G9" s="142" t="s">
        <v>72</v>
      </c>
      <c r="H9" s="218"/>
      <c r="I9" s="39"/>
      <c r="J9" s="35"/>
    </row>
    <row r="10" spans="1:12" x14ac:dyDescent="0.2">
      <c r="A10" s="35"/>
      <c r="B10" s="37"/>
      <c r="C10" s="38"/>
      <c r="D10" s="43"/>
      <c r="E10" s="29"/>
      <c r="F10" s="217"/>
      <c r="G10" s="32"/>
      <c r="H10" s="219"/>
      <c r="I10" s="39"/>
      <c r="J10" s="35"/>
    </row>
    <row r="11" spans="1:12" x14ac:dyDescent="0.2">
      <c r="A11" s="35"/>
      <c r="B11" s="37"/>
      <c r="C11" s="38"/>
      <c r="D11" s="43"/>
      <c r="E11" s="29"/>
      <c r="F11" s="217"/>
      <c r="G11" s="32"/>
      <c r="H11" s="219"/>
      <c r="I11" s="39"/>
      <c r="J11" s="35"/>
      <c r="L11" s="188"/>
    </row>
    <row r="12" spans="1:12" x14ac:dyDescent="0.2">
      <c r="A12" s="35"/>
      <c r="B12" s="37"/>
      <c r="C12" s="38"/>
      <c r="D12" s="43"/>
      <c r="E12" s="29"/>
      <c r="F12" s="29"/>
      <c r="G12" s="32"/>
      <c r="H12" s="219"/>
      <c r="I12" s="39"/>
      <c r="J12" s="35"/>
    </row>
    <row r="13" spans="1:12" ht="13.5" thickBot="1" x14ac:dyDescent="0.25">
      <c r="A13" s="35"/>
      <c r="B13" s="37"/>
      <c r="C13" s="38"/>
      <c r="D13" s="44"/>
      <c r="E13" s="31"/>
      <c r="F13" s="31"/>
      <c r="G13" s="33"/>
      <c r="H13" s="219"/>
      <c r="I13" s="39"/>
      <c r="J13" s="35"/>
    </row>
    <row r="14" spans="1:12" x14ac:dyDescent="0.2">
      <c r="A14" s="35"/>
      <c r="B14" s="37"/>
      <c r="C14" s="38"/>
      <c r="D14" s="38"/>
      <c r="E14" s="38"/>
      <c r="F14" s="38"/>
      <c r="G14" s="38"/>
      <c r="H14" s="38"/>
      <c r="I14" s="39"/>
      <c r="J14" s="35"/>
    </row>
    <row r="15" spans="1:12" x14ac:dyDescent="0.2">
      <c r="A15" s="35"/>
      <c r="B15" s="37"/>
      <c r="C15" s="38"/>
      <c r="D15" s="38"/>
      <c r="E15" s="38"/>
      <c r="F15" s="38"/>
      <c r="G15" s="38"/>
      <c r="H15" s="38"/>
      <c r="I15" s="39"/>
      <c r="J15" s="35"/>
    </row>
    <row r="16" spans="1:12" x14ac:dyDescent="0.2">
      <c r="A16" s="35"/>
      <c r="B16" s="37"/>
      <c r="C16" s="139"/>
      <c r="D16" s="342" t="s">
        <v>141</v>
      </c>
      <c r="E16" s="342"/>
      <c r="F16" s="342"/>
      <c r="G16" s="342"/>
      <c r="H16" s="342"/>
      <c r="I16" s="39"/>
      <c r="J16" s="35"/>
    </row>
    <row r="17" spans="1:10" x14ac:dyDescent="0.2">
      <c r="A17" s="35"/>
      <c r="B17" s="37"/>
      <c r="C17" s="38"/>
      <c r="D17" s="38"/>
      <c r="E17" s="38"/>
      <c r="F17" s="38"/>
      <c r="G17" s="38"/>
      <c r="H17" s="38"/>
      <c r="I17" s="39"/>
      <c r="J17" s="35"/>
    </row>
    <row r="18" spans="1:10" x14ac:dyDescent="0.2">
      <c r="A18" s="35"/>
      <c r="B18" s="37"/>
      <c r="C18" s="139"/>
      <c r="D18" s="346" t="s">
        <v>74</v>
      </c>
      <c r="E18" s="346"/>
      <c r="F18" s="346"/>
      <c r="G18" s="346"/>
      <c r="H18" s="346"/>
      <c r="I18" s="39"/>
      <c r="J18" s="35"/>
    </row>
    <row r="19" spans="1:10" x14ac:dyDescent="0.2">
      <c r="A19" s="35"/>
      <c r="B19" s="37"/>
      <c r="C19" s="38"/>
      <c r="D19" s="38"/>
      <c r="E19" s="38"/>
      <c r="F19" s="38"/>
      <c r="G19" s="38"/>
      <c r="H19" s="38"/>
      <c r="I19" s="39"/>
      <c r="J19" s="35"/>
    </row>
    <row r="20" spans="1:10" x14ac:dyDescent="0.2">
      <c r="A20" s="35"/>
      <c r="B20" s="37"/>
      <c r="C20" s="139"/>
      <c r="D20" s="343" t="s">
        <v>186</v>
      </c>
      <c r="E20" s="343"/>
      <c r="F20" s="343"/>
      <c r="G20" s="343"/>
      <c r="H20" s="343"/>
      <c r="I20" s="39"/>
      <c r="J20" s="35"/>
    </row>
    <row r="21" spans="1:10" ht="13.5" thickBot="1" x14ac:dyDescent="0.25">
      <c r="A21" s="35"/>
      <c r="B21" s="45"/>
      <c r="C21" s="46"/>
      <c r="D21" s="46"/>
      <c r="E21" s="46"/>
      <c r="F21" s="46"/>
      <c r="G21" s="46"/>
      <c r="H21" s="46"/>
      <c r="I21" s="47"/>
      <c r="J21" s="35"/>
    </row>
    <row r="22" spans="1:10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</row>
  </sheetData>
  <sheetProtection formatCells="0" formatColumns="0" formatRows="0"/>
  <mergeCells count="5">
    <mergeCell ref="B3:I3"/>
    <mergeCell ref="C5:I7"/>
    <mergeCell ref="D16:H16"/>
    <mergeCell ref="D20:H20"/>
    <mergeCell ref="D18:H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10</vt:i4>
      </vt:variant>
    </vt:vector>
  </HeadingPairs>
  <TitlesOfParts>
    <vt:vector size="21" baseType="lpstr">
      <vt:lpstr>FIGURA 2</vt:lpstr>
      <vt:lpstr>FIGURA 3</vt:lpstr>
      <vt:lpstr>FIGURA 4</vt:lpstr>
      <vt:lpstr>FIGURA 5</vt:lpstr>
      <vt:lpstr>FIGURA 6</vt:lpstr>
      <vt:lpstr>FIGURA 7</vt:lpstr>
      <vt:lpstr>FIGURA 8</vt:lpstr>
      <vt:lpstr>FIGURA 9</vt:lpstr>
      <vt:lpstr>FIGURA 10</vt:lpstr>
      <vt:lpstr>FIGURA 11</vt:lpstr>
      <vt:lpstr>FIGURA 12</vt:lpstr>
      <vt:lpstr>'FIGURA 10'!Area_de_impressao</vt:lpstr>
      <vt:lpstr>'FIGURA 12'!Area_de_impressao</vt:lpstr>
      <vt:lpstr>'FIGURA 2'!Area_de_impressao</vt:lpstr>
      <vt:lpstr>'FIGURA 3'!Area_de_impressao</vt:lpstr>
      <vt:lpstr>'FIGURA 4'!Area_de_impressao</vt:lpstr>
      <vt:lpstr>'FIGURA 5'!Area_de_impressao</vt:lpstr>
      <vt:lpstr>'FIGURA 6'!Area_de_impressao</vt:lpstr>
      <vt:lpstr>'FIGURA 7'!Area_de_impressao</vt:lpstr>
      <vt:lpstr>'FIGURA 8'!Area_de_impressao</vt:lpstr>
      <vt:lpstr>'FIGURA 9'!Area_de_impressao</vt:lpstr>
    </vt:vector>
  </TitlesOfParts>
  <Company>Petrobras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de Aguiar Vida Cura</dc:creator>
  <cp:lastModifiedBy>Erica Santos Barreto</cp:lastModifiedBy>
  <cp:lastPrinted>2019-12-15T16:28:57Z</cp:lastPrinted>
  <dcterms:created xsi:type="dcterms:W3CDTF">2018-05-15T11:52:56Z</dcterms:created>
  <dcterms:modified xsi:type="dcterms:W3CDTF">2022-03-10T15:51:52Z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etDate">
    <vt:lpwstr>2020-09-16T14:28:58Z</vt:lpwstr>
  </property>
  <property fmtid="{D5CDD505-2E9C-101B-9397-08002B2CF9AE}" pid="4" name="MSIP_Label_8e61996e-cafd-4c9a-8a94-2dc1b82131ae_Method">
    <vt:lpwstr>Standard</vt:lpwstr>
  </property>
  <property fmtid="{D5CDD505-2E9C-101B-9397-08002B2CF9AE}" pid="5" name="MSIP_Label_8e61996e-cafd-4c9a-8a94-2dc1b82131ae_Name">
    <vt:lpwstr>NP-1</vt:lpwstr>
  </property>
  <property fmtid="{D5CDD505-2E9C-101B-9397-08002B2CF9AE}" pid="6" name="MSIP_Label_8e61996e-cafd-4c9a-8a94-2dc1b82131ae_SiteId">
    <vt:lpwstr>5b6f6241-9a57-4be4-8e50-1dfa72e79a57</vt:lpwstr>
  </property>
  <property fmtid="{D5CDD505-2E9C-101B-9397-08002B2CF9AE}" pid="7" name="MSIP_Label_8e61996e-cafd-4c9a-8a94-2dc1b82131ae_ActionId">
    <vt:lpwstr>6abd600b-77de-4023-a137-14eeb160424b</vt:lpwstr>
  </property>
  <property fmtid="{D5CDD505-2E9C-101B-9397-08002B2CF9AE}" pid="8" name="MSIP_Label_8e61996e-cafd-4c9a-8a94-2dc1b82131ae_ContentBits">
    <vt:lpwstr>0</vt:lpwstr>
  </property>
</Properties>
</file>